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G:\svg 2017\03-AW-Clients\41 - Briquets Cadeaux\"/>
    </mc:Choice>
  </mc:AlternateContent>
  <bookViews>
    <workbookView xWindow="0" yWindow="0" windowWidth="19200" windowHeight="11595" tabRatio="686" activeTab="6"/>
  </bookViews>
  <sheets>
    <sheet name="Devis" sheetId="1" r:id="rId1"/>
    <sheet name="01-Mots clés" sheetId="7" r:id="rId2"/>
    <sheet name="02-Optim" sheetId="6" r:id="rId3"/>
    <sheet name="03-Annuaires" sheetId="5" r:id="rId4"/>
    <sheet name="04-Stats" sheetId="4" r:id="rId5"/>
    <sheet name="Prest sup" sheetId="3" r:id="rId6"/>
    <sheet name="Prestaconnect" sheetId="2" r:id="rId7"/>
    <sheet name="Blog" sheetId="8" r:id="rId8"/>
  </sheets>
  <definedNames>
    <definedName name="_xlnm.Print_Area" localSheetId="1">'01-Mots clés'!$A$1:$E$52</definedName>
    <definedName name="_xlnm.Print_Area" localSheetId="4">'04-Stats'!#REF!</definedName>
    <definedName name="_xlnm.Print_Area" localSheetId="7">Blog!$A$1:$E$52</definedName>
    <definedName name="_xlnm.Print_Area" localSheetId="0">Devis!$A$2:$D$13</definedName>
    <definedName name="_xlnm.Print_Area" localSheetId="5">'Prest sup'!$A$1:$C$27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52" i="8" l="1"/>
  <c r="E251" i="8"/>
  <c r="B64" i="6" l="1"/>
  <c r="B37" i="6"/>
  <c r="B36" i="6"/>
  <c r="B35" i="6"/>
  <c r="B34" i="6"/>
  <c r="B33" i="6"/>
  <c r="B32" i="6"/>
  <c r="B31" i="6"/>
  <c r="B23" i="6"/>
  <c r="B22" i="6"/>
  <c r="B20" i="6"/>
</calcChain>
</file>

<file path=xl/sharedStrings.xml><?xml version="1.0" encoding="utf-8"?>
<sst xmlns="http://schemas.openxmlformats.org/spreadsheetml/2006/main" count="1489" uniqueCount="634">
  <si>
    <t>L’optimisation manuelle des pages institutionnelles</t>
  </si>
  <si>
    <t>Réunions trimestrielles de 2 heures chacune</t>
  </si>
  <si>
    <t>Les préconisations textuelles et techniques</t>
  </si>
  <si>
    <t>L’optimisation manuelle des fiches correspondant à vos produits phare</t>
  </si>
  <si>
    <t>La création et l’optimisation manuelle des métadonnées</t>
  </si>
  <si>
    <t>Travaux réalisés</t>
  </si>
  <si>
    <t>Travaux à faire</t>
  </si>
  <si>
    <t>OUI</t>
  </si>
  <si>
    <t>A faire</t>
  </si>
  <si>
    <t>Avec Sandrine Semence - Prestaconnect</t>
  </si>
  <si>
    <t>Blog</t>
  </si>
  <si>
    <t>Site internet :</t>
  </si>
  <si>
    <t>A surveiller en fonction des évolutions</t>
  </si>
  <si>
    <t xml:space="preserve">     Modification des majuscules restées </t>
  </si>
  <si>
    <t xml:space="preserve">     Correction de certains textes</t>
  </si>
  <si>
    <t xml:space="preserve">     Mise en relation avec le prestataire</t>
  </si>
  <si>
    <t xml:space="preserve">     Participation avec Thierry pour le choix de la nouvelle navigation</t>
  </si>
  <si>
    <t xml:space="preserve">     Création d'un zoning pour cette nouvelle partie à intégrer au site</t>
  </si>
  <si>
    <t xml:space="preserve">     Proposition, création et modifications de textes</t>
  </si>
  <si>
    <t xml:space="preserve">     Audit des mots clés</t>
  </si>
  <si>
    <t xml:space="preserve">     Détourage des photos à insérer dans les articles</t>
  </si>
  <si>
    <t>Prestations réalisées mais non comprises dans le devis</t>
  </si>
  <si>
    <t>Prestations : devis n° AL2017-108-1 du 11 octobre 2017</t>
  </si>
  <si>
    <t>Prise de contact avec Sandrine Semence</t>
  </si>
  <si>
    <t>Echange mail sur fonctionnement des données entre Prestashop - Prestaconnect - Sage - RDV 15/03 à 11h</t>
  </si>
  <si>
    <t>Contact mail pour modification des données en majuscule - RDV tel 17/04 à 10h</t>
  </si>
  <si>
    <t>Echange de mails (20-23-24-25 avril) + réception fichier</t>
  </si>
  <si>
    <t>Mail de Sandrine : problème longueur de certains libellés (&lt;69 caractères)</t>
  </si>
  <si>
    <r>
      <t>RDV Téléphonique</t>
    </r>
    <r>
      <rPr>
        <sz val="10"/>
        <color rgb="FF0070C0"/>
        <rFont val="Verdana"/>
        <family val="2"/>
      </rPr>
      <t xml:space="preserve"> (30 mn)</t>
    </r>
  </si>
  <si>
    <r>
      <t xml:space="preserve">+ passage en revu du fichier (articles : 4709 lignes + catalogues : 94 lignes) : </t>
    </r>
    <r>
      <rPr>
        <sz val="10"/>
        <color rgb="FF0070C0"/>
        <rFont val="Verdana"/>
        <family val="2"/>
      </rPr>
      <t>1h</t>
    </r>
  </si>
  <si>
    <r>
      <t xml:space="preserve">Reprise des libellés dont la longueur est supérieur à 69 caractères : </t>
    </r>
    <r>
      <rPr>
        <sz val="10"/>
        <color rgb="FF0070C0"/>
        <rFont val="Verdana"/>
        <family val="2"/>
      </rPr>
      <t>1h</t>
    </r>
  </si>
  <si>
    <t>Non chiffré</t>
  </si>
  <si>
    <t xml:space="preserve">     Réalisation de la maquette pour la page d'accueil</t>
  </si>
  <si>
    <t>N°</t>
  </si>
  <si>
    <t>Mot clé</t>
  </si>
  <si>
    <t>Volume</t>
  </si>
  <si>
    <t>30/04/19</t>
  </si>
  <si>
    <t>Var</t>
  </si>
  <si>
    <t>Accessoires cigares</t>
  </si>
  <si>
    <t>-</t>
  </si>
  <si>
    <t>=</t>
  </si>
  <si>
    <t>Boites cigarettes</t>
  </si>
  <si>
    <t>-3</t>
  </si>
  <si>
    <t>+5</t>
  </si>
  <si>
    <t>Briquet atomic</t>
  </si>
  <si>
    <t>+4</t>
  </si>
  <si>
    <t>+3</t>
  </si>
  <si>
    <t>+6</t>
  </si>
  <si>
    <t>Briquet chalumeau</t>
  </si>
  <si>
    <t>Briquet colton</t>
  </si>
  <si>
    <t>+1</t>
  </si>
  <si>
    <t>Briquet Cozy</t>
  </si>
  <si>
    <t>Briquet festival</t>
  </si>
  <si>
    <t>+2</t>
  </si>
  <si>
    <t>Briquet Myon</t>
  </si>
  <si>
    <t>Nouv.</t>
  </si>
  <si>
    <t>Briquet Pierre Cardin</t>
  </si>
  <si>
    <t>Briquet piezo</t>
  </si>
  <si>
    <t>+20</t>
  </si>
  <si>
    <t>Briquet tempête</t>
  </si>
  <si>
    <t>Briquet turbo flamme</t>
  </si>
  <si>
    <t>+10</t>
  </si>
  <si>
    <t>Briquets</t>
  </si>
  <si>
    <t>Briquets Atomic</t>
  </si>
  <si>
    <t>Briquets electrique</t>
  </si>
  <si>
    <t>Briquets essence</t>
  </si>
  <si>
    <t>Briquets festival</t>
  </si>
  <si>
    <t>Briquets géant</t>
  </si>
  <si>
    <t>+7</t>
  </si>
  <si>
    <t>-4</t>
  </si>
  <si>
    <t>Briquets jet flamme</t>
  </si>
  <si>
    <t>+24</t>
  </si>
  <si>
    <t>Briquets Myon</t>
  </si>
  <si>
    <t>+13</t>
  </si>
  <si>
    <t>Briquets pas cher</t>
  </si>
  <si>
    <t>Briquets pierre</t>
  </si>
  <si>
    <t>Briquets Pierre Cardin</t>
  </si>
  <si>
    <t>Briquets piezo</t>
  </si>
  <si>
    <t>Briquets plastique</t>
  </si>
  <si>
    <t>Briquets plastique déco</t>
  </si>
  <si>
    <t>-2</t>
  </si>
  <si>
    <t>Briquets rechargeable USB</t>
  </si>
  <si>
    <t>Briquets rechargeables</t>
  </si>
  <si>
    <t>Briquets rechargeables USB</t>
  </si>
  <si>
    <t>Briquets survie</t>
  </si>
  <si>
    <t>Briquets tempêtes</t>
  </si>
  <si>
    <t>Briquets turbo</t>
  </si>
  <si>
    <t>Chicha électronique</t>
  </si>
  <si>
    <t>Chicha verre</t>
  </si>
  <si>
    <t>Chichas narguilés</t>
  </si>
  <si>
    <t>Étuis à cigarettes</t>
  </si>
  <si>
    <t>+12</t>
  </si>
  <si>
    <t>Etuis cigarettes</t>
  </si>
  <si>
    <t>+22</t>
  </si>
  <si>
    <t>Filtre cigarette papier</t>
  </si>
  <si>
    <t>fournisseur briquet</t>
  </si>
  <si>
    <t>-7</t>
  </si>
  <si>
    <t>Grossiste accessoire fumeur</t>
  </si>
  <si>
    <t>Grossiste articles cadeaux maison</t>
  </si>
  <si>
    <t>Grossiste articles fumeurs</t>
  </si>
  <si>
    <t>Grossiste briquet</t>
  </si>
  <si>
    <t>Grossiste briquet géant</t>
  </si>
  <si>
    <t>Grossiste briquets</t>
  </si>
  <si>
    <t>Grossiste briquets pas cher</t>
  </si>
  <si>
    <t>Grossiste briquets plastiques</t>
  </si>
  <si>
    <t>Grossiste cendriers</t>
  </si>
  <si>
    <t>Grossiste chichas</t>
  </si>
  <si>
    <t>Grossiste étuis à cigarettes</t>
  </si>
  <si>
    <t>Grossiste grinder pas cher</t>
  </si>
  <si>
    <t>Grossiste médailles</t>
  </si>
  <si>
    <t>Grossiste narguilé</t>
  </si>
  <si>
    <t>Grossiste narguilé chicha</t>
  </si>
  <si>
    <t>Grossiste porte-clés</t>
  </si>
  <si>
    <t>Grossiste rouleuses cigarettes</t>
  </si>
  <si>
    <t>+16</t>
  </si>
  <si>
    <t>Grossiste tubeuses cigarettes</t>
  </si>
  <si>
    <t>Importateur briquet</t>
  </si>
  <si>
    <t>Narguilés</t>
  </si>
  <si>
    <t>Rouleuses à cigarettes</t>
  </si>
  <si>
    <t>Stylo pierre cardin</t>
  </si>
  <si>
    <t>Stylos Brooklyn Art</t>
  </si>
  <si>
    <t>Stylos Charles Dickens</t>
  </si>
  <si>
    <t>Stylos Pierre Cardin</t>
  </si>
  <si>
    <t>Tubeuse à cigarettes électrique</t>
  </si>
  <si>
    <t>-5</t>
  </si>
  <si>
    <t>Tubeuses à cigarettes</t>
  </si>
  <si>
    <t>+</t>
  </si>
  <si>
    <t>Annuaires</t>
  </si>
  <si>
    <t>annuaire.pro/</t>
  </si>
  <si>
    <t>site.journaldunet.com/</t>
  </si>
  <si>
    <t>liens-internes.com/</t>
  </si>
  <si>
    <t>annuaire.costaud.net</t>
  </si>
  <si>
    <t>indexa.fr/</t>
  </si>
  <si>
    <t>annuaire-du-ecommerce.com/</t>
  </si>
  <si>
    <t>annuaireboutiqueenligne.com/</t>
  </si>
  <si>
    <t>sites-marchands.fr/</t>
  </si>
  <si>
    <t>kris3d.com/annuaire/</t>
  </si>
  <si>
    <t>yelp.fr</t>
  </si>
  <si>
    <t>ladenise.com/</t>
  </si>
  <si>
    <t>creasite-france.com/</t>
  </si>
  <si>
    <t>liensutiles.org/</t>
  </si>
  <si>
    <t>le-bottin.com/</t>
  </si>
  <si>
    <t>bhanvad.com/</t>
  </si>
  <si>
    <t>supernova-annuaire.fr/</t>
  </si>
  <si>
    <t>noogle.fr/</t>
  </si>
  <si>
    <t>tagbox.fr/</t>
  </si>
  <si>
    <t>liste-de-grossistes.com/</t>
  </si>
  <si>
    <t>1two.org/</t>
  </si>
  <si>
    <t>hit-parade.com/</t>
  </si>
  <si>
    <t>francite.com/</t>
  </si>
  <si>
    <t>referencement-annuaire-web.fr/</t>
  </si>
  <si>
    <t>annuaire-web-france.com/</t>
  </si>
  <si>
    <t>Oui</t>
  </si>
  <si>
    <t>Rubriques</t>
  </si>
  <si>
    <t>Title</t>
  </si>
  <si>
    <t>Méta description</t>
  </si>
  <si>
    <t>Texte</t>
  </si>
  <si>
    <t>Articles fumeurs</t>
  </si>
  <si>
    <t>Grossiste en articles fumeurs, importateur accessoires du fumeur</t>
  </si>
  <si>
    <t>Briquets Cadeaux est un grossiste importateur en articles et accessoires fumeurs : briquets, cendriers, chichas… depuis plus de 35 ans.</t>
  </si>
  <si>
    <t xml:space="preserve">Grossiste importateur en articles pour fumeurs, nous vous proposons de nombreux accessoires pour les fumeurs : blaqgues à tabac, boites et étuis pour les paquets de cigarettes, des broyeurs à tabac, des cendriers, des étuis à cigarettes, des machines à rouler et à tuber et notamment un vaste choix de briquets. Notre gamme de briquets se compose de briquets allume-gaz, briquets de table, briquets à essence, des briquets géant, des jets flammes, des briquets plastique et rechargeable. Nous avons également des briquets de marque : briquets Myons, briquets Pierre Cardin, briquet Festival Atomic...
</t>
  </si>
  <si>
    <t>briquets, cendriers de table ,cendriers de poche, étuis à cigarettes, boites à cigarettes, pipes, accessoires pour pipe, caves à cigares, étuis à cigares, rouleuses à cigarettes, tubeuse à cigarettes, chichas, narguilés, blagues à tabac, broyeurs à tabac ,Grinders , tubes à cigarettes, briquets allume gaz, briquets tempetes,briquets éssences,briquets usb,briquets arcs electrique,briquet a pierre,briquets plastiques ,briquet jet flammes,briquets chalumeaux,briquets electronique bang/pipes a eau /pipe a tabac, recharges gaz et essence pour briquets..</t>
  </si>
  <si>
    <t>Accessoires fumeurs</t>
  </si>
  <si>
    <t>Grossiste importeur dans les accessoires pour les fumeurs</t>
  </si>
  <si>
    <t>Grossiste importateur, briquets-cadeaux.com est une boutique de vente en ligne spécialisée dans les accessoires fumeurs depuis plus de 35 ans</t>
  </si>
  <si>
    <t>Briquets-cadeaux.com vous propose son meilleur choix d'accessoires pour fumeurs, notamment les blagues à tabac, les boites et etuis à cigarettes, ainsi que les broyeurs à tabac, les cendriers et les rouleuses et tubeuses à cigarettes.</t>
  </si>
  <si>
    <t>Blagues à tabac</t>
  </si>
  <si>
    <t>Pochettes pour tabac à rouler - Blague à tabac</t>
  </si>
  <si>
    <t>Découvrez notre sélection de blagues à tabac ou pochettes pour tabac à rouler au prix grossiste : blague à tabac en cuir, imitation liège, pochette tabac tissu</t>
  </si>
  <si>
    <t>Spécialisé dans la vente d'accessoires pour les fumeurs, nous vous proposons notre vaste gamme de pochettes pour tabac à rouler au prix grossiste. Nous vous avons sélectionné des blaques à tabac en tissu (coloré ou imprimé) ou en cuir, des pochettes pour tabac imitation cuir, liège, bois... Découvrez également nos sacoches de rangement (ou de transport) pour les pipes.</t>
  </si>
  <si>
    <r>
      <t xml:space="preserve">Boites etuis à paquet de cigarettes
</t>
    </r>
    <r>
      <rPr>
        <sz val="10"/>
        <color rgb="FFFF0000"/>
        <rFont val="Verdana"/>
        <family val="2"/>
      </rPr>
      <t>+ 2 nouvelles sous rubriques</t>
    </r>
  </si>
  <si>
    <t>Boites étuis pour paquets de cigarettes pas cher</t>
  </si>
  <si>
    <t>Découvrez notre large gamme d'étuis à cigarettes ou pochettes à cigarettes à prix mini. Nos étuis sont souples ou rigides, en métal, en plastique ou en tissus.</t>
  </si>
  <si>
    <t>Les étuis à cigarettes sont de plus en plus prisés par les fumeurs. En tant que grossiste dans les articles fumeurs, nous vous proposons plus de 200 références de lots de pochettes ou d'étuis à cigarettes à bas prix. Découvrez notre large sélection d'étuis souple : en tissus, modèles porte-monnaie ; d'étuis rigides : en plastique ou en silicone, coloré, en aluminium ou décoré.</t>
  </si>
  <si>
    <t>Broyeurs à tabac</t>
  </si>
  <si>
    <t>Broyeurs à tabac - grinders, accessoires fumeur</t>
  </si>
  <si>
    <t>Boutique de vente en ligne spécialisée dans la vente d'accessoires pour fumeur : grinders, broyeurs de feuilles de tabac électriques ou manuels</t>
  </si>
  <si>
    <t>Briquets Cadeaux est une boutique de vente en ligne d'accessoires pour les fumeurs. Nous vous proposons notre vaste collection de broyeurs de feuilles de tabac également appelé grinders ou moulin à herbes. Ces produits existent en format poche ou électrique et se déclinent en différents motifs, différents design, coloris neutres, métalisé. Faîtes votre choix, nous en avons pour tous les goûts !</t>
  </si>
  <si>
    <r>
      <t xml:space="preserve">Cendriers
</t>
    </r>
    <r>
      <rPr>
        <sz val="10"/>
        <color rgb="FFFF0000"/>
        <rFont val="Verdana"/>
        <family val="2"/>
      </rPr>
      <t>+ 2 nouvelles sous rubriques</t>
    </r>
  </si>
  <si>
    <t>Cendriers : cendriers de poche et cendriers de table</t>
  </si>
  <si>
    <t>Briquets Cadeaux vous propose plus d'une centaine de cendriers de table ou de poche ainsi que des écrases mégot de la marque Coney</t>
  </si>
  <si>
    <t>Découvrez notre vaste sélection de cendriers de poche, cendriers de table et écrase mégot. Notre gamme se décline en cendriers unicolore en verre, en métal, en silicone, avec ou sans clapet, en résine, sur pied, en forme de pomme, de cannette de soda, de poubelles, de plantes, de têtes de mort... ainsi que des cendriers anti-odeur. Depuis 2015, de nombreuses villes font la chasse aux mégots. Jeter un mégot par terre est passible d'une amende. Afin de ne pas être pénalisé, nous proposons des petits cendriers de poche et des pochettes ou mini-pochettes cendriers. Ces produits seront très appréciés dans les lieux et villes touristiques.</t>
  </si>
  <si>
    <t>Etuis à cigarettes pas cher : rigides et souple</t>
  </si>
  <si>
    <t>Notre sélection d'étuis à cigarettes à prix grossiste se déclinent souples ou rigides pour cigarettes classiques, slims ou longues et de différentes capacités.</t>
  </si>
  <si>
    <t xml:space="preserve">Découvrez ci-dessous notre sélection d'étuis à cigarettes à prix grossiste. Ils se déclinent en métal doré, métal argenté, métal coloré, métal décoré, uni avec motifs imprimés. Nous avons plus d'une centaine de modèle d'étuis à cigarettes : souples ou rigides pour cigarettes classiques, slims ou longues et de différentes capacités. . Il y en a certainement un qui saura vous séduire. </t>
  </si>
  <si>
    <t>Rouleuses à cigarettes, machines à rouler</t>
  </si>
  <si>
    <t xml:space="preserve">Vente de lots de rouleuses à cigarettes à prix grossiste pour rouler sans effort vos cigarettes avec l'une de ces machines </t>
  </si>
  <si>
    <t>En complément des blagues à tabac pas chères, nous proposons pour les rouleurs de cigarettes des machines à rouler à petits prix en plastique, en bambou, en métal chromé de la marque Atomic. Nos produits se déclinent en différents coloris : tons pastels, ton flashy, sombre ou naturel. Nous avons également des boites à tabac avec rouleuses de cigarettes.</t>
  </si>
  <si>
    <t>Tubeuses à cigarettes pas chères, machine à cigarettes| Briquets Cadeaux</t>
  </si>
  <si>
    <t>Vente de machines à tuber pas chères chez le ecommerçant Briquets cadeaux. Electriques ou manuelles les tubeuses à cigarettes sont simples d'utilisation.</t>
  </si>
  <si>
    <t>Découvrez notre sélection de tubeuses à cigarettes pas chère à utilisation manuelle ou électrique. Avec la tubeuse, vous pouvez préparer 3 cigarettes simultanément. De plus, certains de nos articles ont un réservoir pour récupérer le tabac et ainsi faire des économies.</t>
  </si>
  <si>
    <r>
      <t xml:space="preserve">Blister 
</t>
    </r>
    <r>
      <rPr>
        <sz val="10"/>
        <color rgb="FFFF0000"/>
        <rFont val="Verdana"/>
        <family val="2"/>
      </rPr>
      <t>+2 nouvelles sous rubriques</t>
    </r>
  </si>
  <si>
    <t>Briquets : du mini briquet jetable au briquet Pierre Cardin</t>
  </si>
  <si>
    <t>Grossiste importateur en briquets, Briquets Cadeaux vous propose la gamme la plus complète de briquets : du mini jetable au briquets de marque P. Cardin, Myons</t>
  </si>
  <si>
    <t>Briquets cadeaux vous présente la gamme la plus grande et la plus complète de briquets. Grossiste importateur depuis plus de 35 ans, nous vous proposons nos marques de briquets : briquets Atomic, briquets Cozy, briquets festival, briquets Colton, briquets Coney ainsi que des briquets de grandes luxueux : Pierre Cardin et Myons. 
Tous nos briquets sont conformes aux normes de sécurités françaises et européennes. Qu'il s'agisse des allumes gaz, briquets tempêtes, briquets essences, briquets USB, briquets arcs électrique, briquets à pierre, briquets plastiques, briquets jet flammes, briquets chalumeaux ou briquets électroniques. 
Vous trouverez aisément le ou les briquet(s) qu'il vous faut à petits prix que ce soit pour l'allumage d'une cigarette, d'un cigare, d'une chicha, d'une bougie, de la cheminée, de la gazinière, du barbecue, etc.</t>
  </si>
  <si>
    <t>Pour allumer votre cigarette votre cigare votre chicha, vos bougies, votre cheminée votre gazinière, votre barbecue ,du briquet jetable au briquet luxueux Pierre Cardin et Myon nous vous présentons la plus grande gamme et la plus complète de briquets allume gaz, briquets tempêtes, briquets essences, briquets USB, briquets arcs électrique, briquet a pierre, briquets plastiques, briquet jet flammes, briquets chalumeaux, briquets électroniques briquets décorés ou unis de nos marques Atomic ,Cozy,festival,Colton,Coney nos briquet sont rechargeable, flamme réglable et conformes à toutes les normes de sécurités françaises et européennes</t>
  </si>
  <si>
    <r>
      <t xml:space="preserve">Briquets allume gaz
</t>
    </r>
    <r>
      <rPr>
        <sz val="10"/>
        <color rgb="FFFF0000"/>
        <rFont val="Verdana"/>
        <family val="2"/>
      </rPr>
      <t>+ 3 sous rubriques</t>
    </r>
  </si>
  <si>
    <t>Briquets allume gaz flexible électronique</t>
  </si>
  <si>
    <t>Découvrez ci-dessous nos briquets allume gaz. Du mini briquet allume gaz Atomic au briquet jet flamme chalumeau noir, en passant par les allume gaz flexibles</t>
  </si>
  <si>
    <t>Nous avons plus d'une centaine de briquets allume gaz, tous conformes aux normes de sécurité françaises et européennes. Notre gamme s'étend du mini briquet allume gaz jusqu'au briquet chalumeau jet flamme. Nos produits sont vendu sous blister ou sur présentoir mais toujours à petits prix.</t>
  </si>
  <si>
    <t>Briquets de table</t>
  </si>
  <si>
    <t>Briquets de table : briquets Atomic, briquets Coney</t>
  </si>
  <si>
    <t>Découvrez notre sélection de briquets de table pas chers briquets Atomic, Festival, Coney… en forme de chalumeau, tulipe ou classique… Laissez-vous enflammer !</t>
  </si>
  <si>
    <t xml:space="preserve">Les briquets de table sont des briquets qui s'exposent. Leur design est travaillé et ne laisse pas indifférent. Ils trouveront leur place dans tous les intérieurs : design épuré, en forme de tulipe, de chalumeau, en taille XXL, design audacieux pour les plus imaginatifs mais toujours à petits prix. </t>
  </si>
  <si>
    <t>Briquet essence pas cher, briquets rechargeables pas chers</t>
  </si>
  <si>
    <t>Notre gamme de briquets à essence rechargeables : briquets Atomic, briquets Coney, Tristar, Zippo. Ils se déclinent avec des strass, des motifs tendances, doré</t>
  </si>
  <si>
    <t>Briquets geant</t>
  </si>
  <si>
    <t>Briquet géant, briquets de grandes tailles et briquet XXL à petits prix</t>
  </si>
  <si>
    <t>Notre sélection de briquets électroniques XXL sont tous rechargeables et aux motifs divers et variés mais toujours à mini prix : briquets géants, grande taille</t>
  </si>
  <si>
    <r>
      <t xml:space="preserve">Briquets jet flamme -turbo
</t>
    </r>
    <r>
      <rPr>
        <sz val="10"/>
        <color rgb="FFFF0000"/>
        <rFont val="Verdana"/>
        <family val="2"/>
      </rPr>
      <t>+ 2 sous-rubriques</t>
    </r>
  </si>
  <si>
    <t>Briquet jet flamme - turbo, briquet tempête</t>
  </si>
  <si>
    <t>Le briquet jet flamme turbo, ou briquet tempête, vous est proposé dans les marque Myon, Colton, Atomic, Cozy. Il comprend 3 bruleurs. Pratique par vent fort.</t>
  </si>
  <si>
    <t>Briquets Myon, briquets électroniques Myon, briquets luxe</t>
  </si>
  <si>
    <t>Découvrez notre sélection de briquets de la marque Myon : briquet Myon jet flamme pour cigares, briquets Myon électroniques, briquets turbo chromé, gris, gold…</t>
  </si>
  <si>
    <t>Trop de produits qui ne devrait pas se trouver dans cette section : pas crédible
De plus le filigrane "Atomic" est sur les visuels</t>
  </si>
  <si>
    <r>
      <t xml:space="preserve">Briquets pierre
</t>
    </r>
    <r>
      <rPr>
        <sz val="10"/>
        <color rgb="FFFF0000"/>
        <rFont val="Verdana"/>
        <family val="2"/>
      </rPr>
      <t>+2 sous-rubriques</t>
    </r>
  </si>
  <si>
    <t>Découvrez plus d'une centaine de briquets à pierre pas chers du briquet festival, au briquet Myon ou briquet Cozy : en métal, rechargeable, en plastique...</t>
  </si>
  <si>
    <t>Pdts Myons</t>
  </si>
  <si>
    <t>Briquets Pierre Cardin, briquet de luxe</t>
  </si>
  <si>
    <t>Revendeur agréé, nous vous proposons une large gamme des briquets Pierre Cardin modèle : Marseille, Avignon, Lido, Juliette, Roméo, Dole, Poitiers…</t>
  </si>
  <si>
    <t>Découvrez notre gamme de plus de 200 briquets piezzo pas chers. Les briquets piezo Colton et Atomic se déclinent avec des nombreux décor sur doming.</t>
  </si>
  <si>
    <r>
      <t xml:space="preserve">Briquets plastique decor
</t>
    </r>
    <r>
      <rPr>
        <sz val="10"/>
        <color rgb="FFFF0000"/>
        <rFont val="Verdana"/>
        <family val="2"/>
      </rPr>
      <t>+2 sous-rubriques</t>
    </r>
  </si>
  <si>
    <t>Briquets Cadeaux est un grossiste importateur spécialisé dans le briquet. Découvrez ses briquets en plastique de sa marque Atomic aux motifs  : animaux, aliments, sexy, rétro, bierre…</t>
  </si>
  <si>
    <t>Briquets plastique mono couleur</t>
  </si>
  <si>
    <t>Grossiste importateur de briquets en plastique pas chers</t>
  </si>
  <si>
    <t xml:space="preserve">Grossiste importateur de briquets en plastique pas chers, découvrez toutes les déclinaisons de couleurs du briquet Atomic  </t>
  </si>
  <si>
    <t>Briquets plastique multicolore</t>
  </si>
  <si>
    <t>Grossiste de briquets en plastique multicolore</t>
  </si>
  <si>
    <t>Spécialiste du briquet, découvrez notre large gamme de briquets en plastique multicolore de la marque Atomic : électronique, rechargeable, avec lampe led…</t>
  </si>
  <si>
    <t>Briquets rechargeable USB -sans flamme- Arc électrique</t>
  </si>
  <si>
    <t>Briquets rechargeables USB, sans flamme avec arc électrique</t>
  </si>
  <si>
    <t>Les briquets rechargeables USB fonctionnent avec un arc électrique et ne possèdent ni gaz, ni essence, ni flamme. Ils se rechargent sur un port USB.</t>
  </si>
  <si>
    <t>Le briquet rechargeable est très écologique. Il ne contient ni gaz, ni essence, ni flamme. Il fonctionne avec un arc électrique et se recharge sur une prise USB. Ce briquet se décline en différents modèles : coloré, uni, tête de mort, métalisé, forme tube de rouge à lèvre, rectangulaire, rond...</t>
  </si>
  <si>
    <t>Briquets turbo flamme</t>
  </si>
  <si>
    <t>Briquets turbos flamme, briquets tempête, briquets chalumeau</t>
  </si>
  <si>
    <t xml:space="preserve">Le briquet turbo flamme est un briquet appelé briquet de survie ou briquet tempête grâce à la puissance et à la résistance de sa flamme </t>
  </si>
  <si>
    <t>Le briquet turbo flamme est un briquet très résistant. Sa flamme reste intacte en haute altitude. Il est également appelé briquet tempête, briquet chalumeau ou briquet de survie. Son design est très élégant avec des formes arrondies et un décor très design ou très sobre.</t>
  </si>
  <si>
    <t>Briquets festival Atomic</t>
  </si>
  <si>
    <t>Briquets Festival, briquets rechargeables, briquets Atomic</t>
  </si>
  <si>
    <t>Le briquet Festival Atomic est un briquet rechargeable dont le bloc de pierre se change facilement. Il se déclinent en plusieurs modèles.</t>
  </si>
  <si>
    <t>Les briquets à pierre festival sont rechargeables. Le bloc pierre se change facilement et la flamme est réglable. Les briquets Festival se déclinent en différents motifs, décors et existent en plusieurs coloris. Possibilité de personnaliser ce briquet à votre logo ou à votre image.</t>
  </si>
  <si>
    <t>pdt Colton</t>
  </si>
  <si>
    <t>Briquets à pierre festival rechargeable, bloc pierre remplaçable, flamme réglable, Atomic, avec décors personnalisable en Europe</t>
  </si>
  <si>
    <t>Chichas - narguilés</t>
  </si>
  <si>
    <t xml:space="preserve">Vente de chichas, narguillés et accessoires </t>
  </si>
  <si>
    <t>Découvrez sur notre boutique de vente en ligne nos chichas, narguillés et accessoires pour un usage simple et une durée de vie optimial ainsi que des briquets</t>
  </si>
  <si>
    <t>Grossiste importateur d'articles fumeur nous vous proposons dans notre boutique de vente en ligne nos chichas, narguillés et accessoires. Nos chichas mesurent de 25 à 100 cm et sont en verre classique, motif tête de mort ou en forme de dragon, avec un ou deux embouts. Vous trouverez tout ce dont vous avez besoin pour votre chicha : charbons classiques ou parfumés, pince, boite de charbons, brosses de nettoyage, bouchons, embouts, brûleurs électrique de charbon, les briquets adaptés...</t>
  </si>
  <si>
    <t>Chichas 25 cm</t>
  </si>
  <si>
    <t xml:space="preserve">Vente de chichas de 25 cm </t>
  </si>
  <si>
    <t>Chichas 45 cm</t>
  </si>
  <si>
    <t>Chichas 75 cm</t>
  </si>
  <si>
    <t>Chichas 100 cm</t>
  </si>
  <si>
    <t>Vide</t>
  </si>
  <si>
    <t>Accessoires chicha</t>
  </si>
  <si>
    <t>Chichas 3d polyresine</t>
  </si>
  <si>
    <t>Briquets chicha - narguilés</t>
  </si>
  <si>
    <t>Cigares</t>
  </si>
  <si>
    <t>Accessoires pour le cigare</t>
  </si>
  <si>
    <t>Caves à cigare</t>
  </si>
  <si>
    <t>Briquets cigare</t>
  </si>
  <si>
    <t>Pipes</t>
  </si>
  <si>
    <t>Grossiste importateur de Pipes et accessoires</t>
  </si>
  <si>
    <t>Découvrez notre large sélection de pipes des marques Atomic, Coney et Myon vendus sur présentoir ou en coffret ou par lots ainsi que les accessoires et briquets adaptés</t>
  </si>
  <si>
    <t>Découvrez notre large sélection de pipes des marques Atomic, Coney et Myon vendus sur présentoir ou en coffret ou par lot ainsi que les accessoires adéquates. Nos accessoires : sacoche, briquets adaptés à la pipe, blagues, embouts…</t>
  </si>
  <si>
    <t>ppipes/p</t>
  </si>
  <si>
    <t>Accessoires pipes</t>
  </si>
  <si>
    <t>Vente d'accessoires pour pipes pas cher</t>
  </si>
  <si>
    <t>Ci-dessous notre sélection de porte-pipes, tiges de nettoyage, embouts en verre, pochettes à tabac en cuir, blagues à pipes… le tout à petits prix</t>
  </si>
  <si>
    <t>Vente de pipes Myon, Atomic, Coney pas chers</t>
  </si>
  <si>
    <t>Briquets Cadeaux, boutique de vente en ligne, vous a sélectionné des pipes à tabac Atomic, pipes en silicone avec réservoir, pipes Myon rustiques, marron naturel</t>
  </si>
  <si>
    <t>Briquets pipe</t>
  </si>
  <si>
    <t>Grossiste importateur de briquets pour pipes pas chers</t>
  </si>
  <si>
    <t>Grossiste importateur : découvrez notre sélection de briquets Atomic pas chers à pris grossiste. Ces briquets sont parfaits pour l'allulage de votre pipe</t>
  </si>
  <si>
    <t>Pipes à eau</t>
  </si>
  <si>
    <t>Grossiste importateur de Pipes</t>
  </si>
  <si>
    <t xml:space="preserve">Je ne connais pas </t>
  </si>
  <si>
    <t>Blisters</t>
  </si>
  <si>
    <t>Vente de briquets et allume gaz sous blister</t>
  </si>
  <si>
    <t>Grossiste importateur d'articles fumeur, nous vous proposons notre sélection de briquets et allume gaz vendue sous blister.</t>
  </si>
  <si>
    <t>Tous nos allume-gaz et briquets disponibles sous blister</t>
  </si>
  <si>
    <t>Blisters allume gaz</t>
  </si>
  <si>
    <t>Vente en gros d'allumes gaz sous blister à bas prix</t>
  </si>
  <si>
    <t>Grossiste importateur d'articles fumeur, nous vous proposons notre sélection d'allume gaz vendue sous blister à petits prix</t>
  </si>
  <si>
    <t>Blisters briquets</t>
  </si>
  <si>
    <t>Vente en gros de briquets sous blister à petits prix</t>
  </si>
  <si>
    <t>Grossiste importateur d'articles fumeur, nous vous proposons notre sélection de briquets vendue sous blister à petits prix</t>
  </si>
  <si>
    <t>Consommables</t>
  </si>
  <si>
    <t>Filtre à cigarettes, feuilles à rouler, tubes à cigarettes</t>
  </si>
  <si>
    <t>Grossiste en articles fumeurs, nous vous proposons une large gamme de filtre à cigarettes (en carton, papier ou plastique), des feuilles à rouler, des tubes à cigarettes</t>
  </si>
  <si>
    <t xml:space="preserve">Consommables </t>
  </si>
  <si>
    <t>Accessoires briquet</t>
  </si>
  <si>
    <t>Filtres à cigarettes papier</t>
  </si>
  <si>
    <t>Filtres à cigarettes en papier | grossiste filtres cigarettes</t>
  </si>
  <si>
    <t>Briquets Cadeaux est une boutique de vente en ligne proposant la vente de lots de filtres à cigarettes en papier de la marque Atomic à petits prix.</t>
  </si>
  <si>
    <t>mélangé avec plastique
Bio</t>
  </si>
  <si>
    <t>Filtres à cigarettes plastique</t>
  </si>
  <si>
    <t>Filtres à cigarettes en plastique pas cher | Grossiste filtres</t>
  </si>
  <si>
    <t>Boutique de vente en ligne spécialisée dans les articles fumeur, Briquets Cadeaux propose la vente d'embouts ou filtre de cigarettes en plastique pas chers.</t>
  </si>
  <si>
    <t>problème sur titre et produits</t>
  </si>
  <si>
    <t>Feuilles à rouler</t>
  </si>
  <si>
    <t>Feuilles à rouler en papier | grossiste feuilles à rouler</t>
  </si>
  <si>
    <t>Vente de feuilles à rouler en papier classique ou bio par "Briquets Cadeaux" boutique de vente en ligne spécialisée dans les articles fumeurs pas chers.</t>
  </si>
  <si>
    <t>Filtres carton ? Pack de cones ???</t>
  </si>
  <si>
    <t>Recharges briquet</t>
  </si>
  <si>
    <t>Recharges briquets pas chers par un grossiste importateur</t>
  </si>
  <si>
    <t>Vente de recharges de briquets à petits prix par le grossiste importateur Briquets cadeaux spécialisé dans les articles et accessoires fumeur.</t>
  </si>
  <si>
    <t>Tubes à cigarettes</t>
  </si>
  <si>
    <t>Tubes à cigarettes pas chers, cigarettes pour tubeuses</t>
  </si>
  <si>
    <t>Vente de tubes à cigarettes par "Briquets Cadeaux" boutique de vente en ligne spécialisée dans les articles fumeurs pas cher et à prix grossiste</t>
  </si>
  <si>
    <t>Ecriture</t>
  </si>
  <si>
    <t>On n'écrit bien qu'avec des stylos de qualité. Nous vous proposons nos stylos à bille, à plume, rollers, porte mine seule ou en parure et notamment les gammes Pierre Cardin, Charles Dickens, Brooklyn Arts...</t>
  </si>
  <si>
    <t>Boites recharges stylo</t>
  </si>
  <si>
    <t>Grossiste importateur d'articles cadeaux, Briquets cadeaux vous propose des boites de recharges pour stylos à bas prix -  prix grossiste</t>
  </si>
  <si>
    <t>Stylos Brooklyn Art : parures de stylo Brooklyn Art, stylos à billes</t>
  </si>
  <si>
    <t>Dans notre boutique, découvrez nos stylos Brooklyn Art ainsi que de belles parures, des coffrets, stylos à billes avec cristaux swarovski…</t>
  </si>
  <si>
    <t>Stylos Charles Dickens, stylos de luxe</t>
  </si>
  <si>
    <t>Vous trouverez dans notre boutique de vente en ligne de magnifique stylos de luxe de la marque Charles Dickens : parures, stylos à bille, porte-mine en métal…</t>
  </si>
  <si>
    <t>Stylos Pierre Cardin, stylos à offrir</t>
  </si>
  <si>
    <t>Revendeur officiel et agréé de la marque Pierre Cardin, découvrez notre vaste choix de stylos Pierre Cardin, à offrir ou à s'offrir : stylo plume, roller, stylo bille…</t>
  </si>
  <si>
    <t>Cadeaux</t>
  </si>
  <si>
    <t>Briquets-cadeaux.com vous propose ses idées cadeaux utiles, innovantes, fashions pour le bureau ou la maison, lampes, gadgets, loupes, parures, porte-clefs, montres, réveils ainsi que des articles pour le voyage, la voiture, sans oublier les jeux, jouets et produits high tech.</t>
  </si>
  <si>
    <t>Bureau</t>
  </si>
  <si>
    <t>Couteaux - outils</t>
  </si>
  <si>
    <t>Flasques</t>
  </si>
  <si>
    <t>Gadgets</t>
  </si>
  <si>
    <t>Informatique-son</t>
  </si>
  <si>
    <t>Jeux - jouets</t>
  </si>
  <si>
    <t>Lampes</t>
  </si>
  <si>
    <t>Loupes - lunettes</t>
  </si>
  <si>
    <t>Parures</t>
  </si>
  <si>
    <t>Horlogerie</t>
  </si>
  <si>
    <t>Montres</t>
  </si>
  <si>
    <t>Piles</t>
  </si>
  <si>
    <t>Pendules - réveils</t>
  </si>
  <si>
    <t>Portes clefs</t>
  </si>
  <si>
    <t>Médailles</t>
  </si>
  <si>
    <t>Porte clé en présentoir</t>
  </si>
  <si>
    <t>Maison - cosmetiques</t>
  </si>
  <si>
    <t>Beauté - santé</t>
  </si>
  <si>
    <t>Maison</t>
  </si>
  <si>
    <t>Textile - mode</t>
  </si>
  <si>
    <t>Voyage</t>
  </si>
  <si>
    <t>Bagages</t>
  </si>
  <si>
    <t>Nature</t>
  </si>
  <si>
    <t>Voiture</t>
  </si>
  <si>
    <t>Vitrines - presentoirs - boites</t>
  </si>
  <si>
    <t>Boites</t>
  </si>
  <si>
    <t>Présentoirs</t>
  </si>
  <si>
    <t>Ajout</t>
  </si>
  <si>
    <t>nouv</t>
  </si>
  <si>
    <t>accessoire fumeur</t>
  </si>
  <si>
    <t>accessoire fumeur pas cher</t>
  </si>
  <si>
    <t>accessoire pipe</t>
  </si>
  <si>
    <t>accessoire pour fumer</t>
  </si>
  <si>
    <t>accessoire pour fumeur</t>
  </si>
  <si>
    <t>accessoire pour pipe</t>
  </si>
  <si>
    <t>accessoire tabac a rouler</t>
  </si>
  <si>
    <t>accessoires cigares</t>
  </si>
  <si>
    <t>accessoires fumeur</t>
  </si>
  <si>
    <t>accessoires pipe</t>
  </si>
  <si>
    <t>accessoires pipes</t>
  </si>
  <si>
    <t>accessoires pour fumeur</t>
  </si>
  <si>
    <t>accessoires pour fumeurs</t>
  </si>
  <si>
    <t>achat article fumeur</t>
  </si>
  <si>
    <t>fumer pas cher</t>
  </si>
  <si>
    <t>grinder acheter</t>
  </si>
  <si>
    <t>grinder pas chere</t>
  </si>
  <si>
    <t>gros briquet</t>
  </si>
  <si>
    <t>grossiste briquet</t>
  </si>
  <si>
    <t>materiel fumeur</t>
  </si>
  <si>
    <t>objet fumeur</t>
  </si>
  <si>
    <t>pipe briquet</t>
  </si>
  <si>
    <t>pipe en ligne</t>
  </si>
  <si>
    <t>site pour fumeur</t>
  </si>
  <si>
    <t>tempete briquet</t>
  </si>
  <si>
    <t>tout pour le fumeur</t>
  </si>
  <si>
    <t>tube a cigarettes</t>
  </si>
  <si>
    <t>tube cigarettes</t>
  </si>
  <si>
    <t>tubes a rouler</t>
  </si>
  <si>
    <t>usb briquet</t>
  </si>
  <si>
    <t>vente de feuille a rouler</t>
  </si>
  <si>
    <t>vente de feuille a rouler en gros</t>
  </si>
  <si>
    <t>vente de pipe</t>
  </si>
  <si>
    <t>vente de pipe en ligne</t>
  </si>
  <si>
    <t>vente de pipes</t>
  </si>
  <si>
    <t>zippo en ligne</t>
  </si>
  <si>
    <t>zippo vente en ligne</t>
  </si>
  <si>
    <t>Briquet Clipper</t>
  </si>
  <si>
    <r>
      <t xml:space="preserve">L’audit marketing sur le choix des mots-clés (limité à un mot-clé principal par page) - </t>
    </r>
    <r>
      <rPr>
        <sz val="10"/>
        <color theme="9"/>
        <rFont val="Verdana"/>
        <family val="2"/>
      </rPr>
      <t>01 Mots clés</t>
    </r>
  </si>
  <si>
    <r>
      <t xml:space="preserve">L’optimisation manuelle des catégories et des sous-catégories avec la création de contenu textuel - </t>
    </r>
    <r>
      <rPr>
        <sz val="10"/>
        <color theme="9"/>
        <rFont val="Verdana"/>
        <family val="2"/>
      </rPr>
      <t>02 Optim</t>
    </r>
  </si>
  <si>
    <r>
      <t xml:space="preserve">L’inscription du site sur 20 outils pour l’obtention de liens de qualité </t>
    </r>
    <r>
      <rPr>
        <sz val="10"/>
        <color theme="9"/>
        <rFont val="Verdana"/>
        <family val="2"/>
      </rPr>
      <t>(03-Annuaires)</t>
    </r>
  </si>
  <si>
    <r>
      <t xml:space="preserve">Un rapport bimestriel (tous les deux mois) - </t>
    </r>
    <r>
      <rPr>
        <sz val="10"/>
        <color theme="9"/>
        <rFont val="Verdana"/>
        <family val="2"/>
      </rPr>
      <t>04 Stats</t>
    </r>
  </si>
  <si>
    <t>A faire après sélection des 40 produits phares</t>
  </si>
  <si>
    <t>Etiquettes adhésives personnalisables pas chères</t>
  </si>
  <si>
    <t>Etiquettes personnalisables pas chères</t>
  </si>
  <si>
    <t>Etiquettes résine personnalisables pas chères</t>
  </si>
  <si>
    <t>Magnets personnalisables pas chers</t>
  </si>
  <si>
    <t>Plaques métalliques personnalisables pas chères</t>
  </si>
  <si>
    <t>Etiquettes résine à personnaliser pas chères</t>
  </si>
  <si>
    <t>Etiquettes adhésives à personnaliser pas chères</t>
  </si>
  <si>
    <t>Plaques métalliques à personnaliser pas chères</t>
  </si>
  <si>
    <t>Etiquettes à personnaliser pas chères</t>
  </si>
  <si>
    <t>Magnets à personnaliser pas chers</t>
  </si>
  <si>
    <t>Sacs personnalisables pas chers</t>
  </si>
  <si>
    <t>Sacs à personnaliser pas chers</t>
  </si>
  <si>
    <t>Sacs promotionnels pas chers</t>
  </si>
  <si>
    <t>Sacs publicitaires pas chers</t>
  </si>
  <si>
    <t>Emballages personnalisables pas chers</t>
  </si>
  <si>
    <t>Emballages à personnaliser pas chers</t>
  </si>
  <si>
    <t>Emballages promotionnels pas chers</t>
  </si>
  <si>
    <t>Emballages publicitaires pas chers</t>
  </si>
  <si>
    <t>Packaging personnalisables pas chers</t>
  </si>
  <si>
    <t>Packaging à personnaliser pas chers</t>
  </si>
  <si>
    <t>Packaging promotionnels pas chers</t>
  </si>
  <si>
    <t>Packaging publicitaires pas chers</t>
  </si>
  <si>
    <t>Porte-clés 2D personnalisables pas chers</t>
  </si>
  <si>
    <t>Porte-clés 2D à personnaliser pas chers</t>
  </si>
  <si>
    <t>Porte-clés 2D promotionnels pas chers</t>
  </si>
  <si>
    <t>Porte-clés 2D publicitaires pas chers</t>
  </si>
  <si>
    <t>Porte-clés 3D personnalisables pas chers</t>
  </si>
  <si>
    <t>Porte-clés 3D à personnaliser pas chers</t>
  </si>
  <si>
    <t>Porte-clés 3D promotionnels pas chers</t>
  </si>
  <si>
    <t>Porte-clés 3D publicitaires pas chers</t>
  </si>
  <si>
    <t>Porte-clés relief personnalisables pas chers</t>
  </si>
  <si>
    <t>Porte-clés relief à personnaliser pas chers</t>
  </si>
  <si>
    <t>Porte-clés relief promotionnels pas chers</t>
  </si>
  <si>
    <t>Porte-clés relief publicitaires pas chers</t>
  </si>
  <si>
    <t>Porte-clés automobile personnalisables pas chers</t>
  </si>
  <si>
    <t>Porte-clés automobile à personnaliser pas chers</t>
  </si>
  <si>
    <t>Porte-clés automobile promotionnels pas chers</t>
  </si>
  <si>
    <t>Porte-clés automobile publicitaires pas chers</t>
  </si>
  <si>
    <t>Porte-clés chariot personnalisables pas chers</t>
  </si>
  <si>
    <t>Porte-clés chariot à personnaliser pas chers</t>
  </si>
  <si>
    <t>Porte-clés chariot promotionnels pas chers</t>
  </si>
  <si>
    <t>Porte-clés chariot publicitaires pas chers</t>
  </si>
  <si>
    <t>Porte-clés caddie personnalisables pas chers</t>
  </si>
  <si>
    <t>Porte-clés caddie à personnaliser pas chers</t>
  </si>
  <si>
    <t>Porte-clés caddie promotionnels pas chers</t>
  </si>
  <si>
    <t>Porte-clés caddie publicitaires pas chers</t>
  </si>
  <si>
    <t>Porte-clés souvenir personnalisables pas chers</t>
  </si>
  <si>
    <t>Porte-clés souvenir à personnaliser pas chers</t>
  </si>
  <si>
    <t>Porte-clés souvenir promotionnels pas chers</t>
  </si>
  <si>
    <t>Porte-clés souvenir publicitaires pas chers</t>
  </si>
  <si>
    <t>Porte-clés sport personnalisables pas chers</t>
  </si>
  <si>
    <t>Porte-clés sport à personnaliser pas chers</t>
  </si>
  <si>
    <t>Porte-clés sport promotionnels pas chers</t>
  </si>
  <si>
    <t>Porte-clés sport publicitaires pas chers</t>
  </si>
  <si>
    <t>Porte-clés personnalisables pas chers</t>
  </si>
  <si>
    <t>Porte-clés à personnaliser pas chers</t>
  </si>
  <si>
    <t>Porte-clés promotionnels pas chers</t>
  </si>
  <si>
    <t>Porte-clés publicitaires pas chers</t>
  </si>
  <si>
    <t>Porte-clefs 2D personnalisables pas chers</t>
  </si>
  <si>
    <t>Porte-clefs 2D à personnaliser pas chers</t>
  </si>
  <si>
    <t>Porte-clefs 2D promotionnels pas chers</t>
  </si>
  <si>
    <t>Porte-clefs 2D publicitaires pas chers</t>
  </si>
  <si>
    <t>Porte-clefs 3D personnalisables pas chers</t>
  </si>
  <si>
    <t>Porte-clefs 3D à personnaliser pas chers</t>
  </si>
  <si>
    <t>Porte-clefs 3D promotionnels pas chers</t>
  </si>
  <si>
    <t>Porte-clefs 3D publicitaires pas chers</t>
  </si>
  <si>
    <t>Porte-clefs relief personnalisables pas chers</t>
  </si>
  <si>
    <t>Porte-clefs relief à personnaliser pas chers</t>
  </si>
  <si>
    <t>Porte-clefs relief promotionnels pas chers</t>
  </si>
  <si>
    <t>Porte-clefs relief publicitaires pas chers</t>
  </si>
  <si>
    <t>Porte-clefs automobile personnalisables pas chers</t>
  </si>
  <si>
    <t>Porte-clefs automobile à personnaliser pas chers</t>
  </si>
  <si>
    <t>Porte-clefs automobile promotionnels pas chers</t>
  </si>
  <si>
    <t>Porte-clefs automobile publicitaires pas chers</t>
  </si>
  <si>
    <t>Porte-clefs chariot personnalisables pas chers</t>
  </si>
  <si>
    <t>Porte-clefs chariot à personnaliser pas chers</t>
  </si>
  <si>
    <t>Porte-clefs chariot promotionnels pas chers</t>
  </si>
  <si>
    <t>Porte-clefs chariot publicitaires pas chers</t>
  </si>
  <si>
    <t>Porte-clefs caddie personnalisables pas chers</t>
  </si>
  <si>
    <t>Porte-clefs caddie à personnaliser pas chers</t>
  </si>
  <si>
    <t>Porte-clefs caddie promotionnels pas chers</t>
  </si>
  <si>
    <t>Porte-clefs caddie publicitaires pas chers</t>
  </si>
  <si>
    <t>Porte-clefs souvenir personnalisables pas chers</t>
  </si>
  <si>
    <t>Porte-clefs souvenir à personnaliser pas chers</t>
  </si>
  <si>
    <t>Porte-clefs souvenir promotionnels pas chers</t>
  </si>
  <si>
    <t>Porte-clefs souvenir publicitaires pas chers</t>
  </si>
  <si>
    <t>Porte-clefs sport personnalisables pas chers</t>
  </si>
  <si>
    <t>Porte-clefs sport à personnaliser pas chers</t>
  </si>
  <si>
    <t>Porte-clefs sport promotionnels pas chers</t>
  </si>
  <si>
    <t>Porte-clefs sport publicitaires pas chers</t>
  </si>
  <si>
    <t>Porte-clefs personnalisables pas chers</t>
  </si>
  <si>
    <t>Porte-clefs à personnaliser pas chers</t>
  </si>
  <si>
    <t>Porte-clefs promotionnels pas chers</t>
  </si>
  <si>
    <t>Porte-clefs publicitaires pas chers</t>
  </si>
  <si>
    <t>Pins personnalisables pas chers</t>
  </si>
  <si>
    <t>Pins à personnaliser pas chers</t>
  </si>
  <si>
    <t>Pins promotionnels pas chers</t>
  </si>
  <si>
    <t>Pins publicitaires pas chers</t>
  </si>
  <si>
    <t>Pins métalliques personnalisables pas chers</t>
  </si>
  <si>
    <t>Pins métalliques à personnaliser pas chers</t>
  </si>
  <si>
    <t>Pins métalliques promotionnels pas chers</t>
  </si>
  <si>
    <t>Pins métalliques publicitaires pas chers</t>
  </si>
  <si>
    <t>Badges personnalisables pas chers</t>
  </si>
  <si>
    <t>Badges à personnaliser pas chers</t>
  </si>
  <si>
    <t>Badges promotionnels pas chers</t>
  </si>
  <si>
    <t>Badges publicitaires pas chers</t>
  </si>
  <si>
    <t>Objets plastique personnalisables pas chers</t>
  </si>
  <si>
    <t>Objets plastique à personnaliser pas chers</t>
  </si>
  <si>
    <t>Objets plastique promotionnels pas chers</t>
  </si>
  <si>
    <t>Objets plastique publicitaires pas chers</t>
  </si>
  <si>
    <t>Objets personnalisables pas chers</t>
  </si>
  <si>
    <t>Objets à personnaliser pas chers</t>
  </si>
  <si>
    <t>Objets promotionnels pas chers</t>
  </si>
  <si>
    <t>Objets publicitaires pas chers</t>
  </si>
  <si>
    <t>Objets souvenir personnalisables pas chers</t>
  </si>
  <si>
    <t>Objets souvenir à personnaliser pas chers</t>
  </si>
  <si>
    <t>Objets souvenir promotionnels pas chers</t>
  </si>
  <si>
    <t>Objets souvenir publicitaires pas chers</t>
  </si>
  <si>
    <t>Tasses personnalisables pas chères</t>
  </si>
  <si>
    <t>Tasses à personnaliser pas chères</t>
  </si>
  <si>
    <t>Tasses promotionnelles pas chères</t>
  </si>
  <si>
    <t>Tasses publicitaires pas chères</t>
  </si>
  <si>
    <t>Mugs personnalisables pas chers</t>
  </si>
  <si>
    <t>Mugs à personnaliser pas chers</t>
  </si>
  <si>
    <t>Mugs promotionnels pas chers</t>
  </si>
  <si>
    <t>Mugs publicitaires pas chers</t>
  </si>
  <si>
    <t>Gobelets personnalisables pas chers</t>
  </si>
  <si>
    <t>Gobelets à personnaliser pas chers</t>
  </si>
  <si>
    <t>Gobelets promotionnels pas chers</t>
  </si>
  <si>
    <t>Gobelets publicitaires pas chers</t>
  </si>
  <si>
    <t>Verres personnalisables pas chers</t>
  </si>
  <si>
    <t>Verres à personnaliser pas chers</t>
  </si>
  <si>
    <t>Verres promotionnels pas chers</t>
  </si>
  <si>
    <t>Verres publicitaires pas chers</t>
  </si>
  <si>
    <t>Bols personnalisables pas chers</t>
  </si>
  <si>
    <t>Bols à personnaliser pas chers</t>
  </si>
  <si>
    <t>Bols promotionnels pas chers</t>
  </si>
  <si>
    <t>Bols publicitaires pas chers</t>
  </si>
  <si>
    <t>Touilleurs personnalisables pas chers</t>
  </si>
  <si>
    <t>Touilleurs à personnaliser pas chers</t>
  </si>
  <si>
    <t>Touilleurs promotionnels pas chers</t>
  </si>
  <si>
    <t>Touilleurs publicitaires pas chers</t>
  </si>
  <si>
    <t>Coques téléphone personnalisables pas chères</t>
  </si>
  <si>
    <t>Coques téléphone à personnaliser pas chères</t>
  </si>
  <si>
    <t>Coques téléphone promotionnelles pas chères</t>
  </si>
  <si>
    <t>Coques téléphone publicitaires pas chères</t>
  </si>
  <si>
    <t>Etuis téléphone personnalisables pas chers</t>
  </si>
  <si>
    <t>Etuis téléphone à personnaliser pas chers</t>
  </si>
  <si>
    <t>Etuis téléphone promotionnels pas chers</t>
  </si>
  <si>
    <t>Etuis téléphone publicitaires pas chers</t>
  </si>
  <si>
    <t>Plaques métalliques promotionnelles pas chères</t>
  </si>
  <si>
    <t>Plaques métalliques publicitaires pas chères</t>
  </si>
  <si>
    <t>Médailles personnalisables pas chers</t>
  </si>
  <si>
    <t>Médailles à personnaliser pas chers</t>
  </si>
  <si>
    <t>Médailles promotionnelles pas chers</t>
  </si>
  <si>
    <t>Médailles publicitaires pas chers</t>
  </si>
  <si>
    <t>Articles religieux personnalisables pas chers</t>
  </si>
  <si>
    <t>Articles religieux à personnaliser pas chers</t>
  </si>
  <si>
    <t>Articles religieux promotionnels pas chers</t>
  </si>
  <si>
    <t>Articles religieux publicitaires pas chers</t>
  </si>
  <si>
    <t>Magnets promotionnels pas chers</t>
  </si>
  <si>
    <t>Magnets publicitaires pas chers</t>
  </si>
  <si>
    <t>Articles résine personnalisables pas chers</t>
  </si>
  <si>
    <t>Articles résine à personnaliser pas chers</t>
  </si>
  <si>
    <t>Articles résine promotionnels pas chers</t>
  </si>
  <si>
    <t>Articles résine publicitaires pas chers</t>
  </si>
  <si>
    <t>Articles souvenir personnalisables pas chers</t>
  </si>
  <si>
    <t>Articles souvenir à personnaliser pas chers</t>
  </si>
  <si>
    <t>Articles souvenir promotionnels pas chers</t>
  </si>
  <si>
    <t>Articles souvenir publicitaires pas chers</t>
  </si>
  <si>
    <t>Etiquettes promotionnelles pas chères</t>
  </si>
  <si>
    <t>Etiquettes publicitaires pas chères</t>
  </si>
  <si>
    <t>Etiquettes résine promotionnelles pas chères</t>
  </si>
  <si>
    <t>Etiquettes résine publicitaires pas chères</t>
  </si>
  <si>
    <t>Etiquettes adhésives promotionnelles pas chères</t>
  </si>
  <si>
    <t>Etiquettes adhésives publicitaires pas chères</t>
  </si>
  <si>
    <t>Ecodomes personnalisables pas chers</t>
  </si>
  <si>
    <t>Ecodomes à personnaliser pas chers</t>
  </si>
  <si>
    <t>Ecodomes promotionnels pas chers</t>
  </si>
  <si>
    <t>Ecodomes publicitaires pas chers</t>
  </si>
  <si>
    <t>Briquets personnalisables pas chers</t>
  </si>
  <si>
    <t>Briquets à personnaliser pas chers</t>
  </si>
  <si>
    <t>Briquets promotionnels pas chers</t>
  </si>
  <si>
    <t>Briquets publicitaires pas chers</t>
  </si>
  <si>
    <t>Briquets métalliques personnalisables pas chers</t>
  </si>
  <si>
    <t>Briquets métalliques à personnaliser pas chers</t>
  </si>
  <si>
    <t>Briquets métalliques promotionnels pas chers</t>
  </si>
  <si>
    <t>Briquets métalliques publicitaires pas chers</t>
  </si>
  <si>
    <t>Briquets rechargeables personnalisables pas chers</t>
  </si>
  <si>
    <t>Briquets rechargeables à personnaliser pas chers</t>
  </si>
  <si>
    <t>Briquets rechargeables promotionnels pas chers</t>
  </si>
  <si>
    <t>Briquets rechargeables publicitaires pas chers</t>
  </si>
  <si>
    <t>Briquets essence personnalisables pas chers</t>
  </si>
  <si>
    <t>Briquets essence à personnaliser pas chers</t>
  </si>
  <si>
    <t>Briquets essence promotionnels pas chers</t>
  </si>
  <si>
    <t>Briquets essence publicitaires pas chers</t>
  </si>
  <si>
    <t>Briquets tempête personnalisables pas chers</t>
  </si>
  <si>
    <t>Briquets tempête à personnaliser pas chers</t>
  </si>
  <si>
    <t>Briquets tempête promotionnels pas chers</t>
  </si>
  <si>
    <t>Briquets tempête publicitaires pas chers</t>
  </si>
  <si>
    <t>Briquets plastique personnalisables pas chers</t>
  </si>
  <si>
    <t>Briquets plastique à personnaliser pas chers</t>
  </si>
  <si>
    <t>Briquets plastique promotionnels pas chers</t>
  </si>
  <si>
    <t>Briquets plastique publicitaires pas chers</t>
  </si>
  <si>
    <t>Briquets ABS personnalisables pas chers</t>
  </si>
  <si>
    <t>Briquets ABS à personnaliser pas chers</t>
  </si>
  <si>
    <t>Briquets ABS promotionnels pas chers</t>
  </si>
  <si>
    <t>Briquets ABS publicitaires pas chers</t>
  </si>
  <si>
    <t>Briquets jetable personnalisables pas chers</t>
  </si>
  <si>
    <t>Briquets jetable à personnaliser pas chers</t>
  </si>
  <si>
    <t>Briquets jetable promotionnels pas chers</t>
  </si>
  <si>
    <t>Briquets jetable publicitaires pas chers</t>
  </si>
  <si>
    <t>Briquets électroniques personnalisables pas chers</t>
  </si>
  <si>
    <t>Briquets électroniques à personnaliser pas chers</t>
  </si>
  <si>
    <t>Briquets électroniques promotionnels pas chers</t>
  </si>
  <si>
    <t>Briquets électroniques publicitaires pas chers</t>
  </si>
  <si>
    <t>Briquets jet flamme personnalisables pas chers</t>
  </si>
  <si>
    <t>Briquets jet flamme à personnaliser pas chers</t>
  </si>
  <si>
    <t>Briquets jet flamme promotionnels pas chers</t>
  </si>
  <si>
    <t>Briquets jet flamme publicitaires pas chers</t>
  </si>
  <si>
    <t>Briquets turbo personnalisables pas chers</t>
  </si>
  <si>
    <t>Briquets turbo à personnaliser pas chers</t>
  </si>
  <si>
    <t>Briquets turbo promotionnels pas chers</t>
  </si>
  <si>
    <t>Briquets turbo publicitaires pas chers</t>
  </si>
  <si>
    <t>Briquets USB personnalisables pas chers</t>
  </si>
  <si>
    <t>Briquets USB à personnaliser pas chers</t>
  </si>
  <si>
    <t>Briquets USB promotionnels pas chers</t>
  </si>
  <si>
    <t>Briquets USB publicitaires pas chers</t>
  </si>
  <si>
    <t>Briquets arc électrique personnalisables pas chers</t>
  </si>
  <si>
    <t>Briquets arc électrique à personnaliser pas chers</t>
  </si>
  <si>
    <t>Briquets arc électrique promotionnels pas chers</t>
  </si>
  <si>
    <t>Briquets arc électrique publicitaires pas chers</t>
  </si>
  <si>
    <t>OUI
ex : texte page d'accueil - menu de navigation -positionnement des titres dans les listings produits, majuscules…</t>
  </si>
  <si>
    <r>
      <t xml:space="preserve">Cette prestation vous est proposée pour une </t>
    </r>
    <r>
      <rPr>
        <b/>
        <sz val="10"/>
        <color rgb="FF0070C0"/>
        <rFont val="Verdana"/>
        <family val="2"/>
      </rPr>
      <t>cinquantaine de mots clés</t>
    </r>
    <r>
      <rPr>
        <sz val="10"/>
        <color rgb="FF2C3E50"/>
        <rFont val="Verdana"/>
        <family val="2"/>
      </rPr>
      <t xml:space="preserve"> (à valider) et comprend :</t>
    </r>
  </si>
  <si>
    <r>
      <t xml:space="preserve">Optimisation manuelle de </t>
    </r>
    <r>
      <rPr>
        <b/>
        <sz val="10"/>
        <color rgb="FF0070C0"/>
        <rFont val="Verdana"/>
        <family val="2"/>
      </rPr>
      <t>40 fiches produit</t>
    </r>
    <r>
      <rPr>
        <sz val="10"/>
        <color rgb="FF2C3E50"/>
        <rFont val="Verdana"/>
        <family val="2"/>
      </rPr>
      <t>, à définir mais en relation avec les mots-clés qui seront ciblés :</t>
    </r>
  </si>
  <si>
    <t>Renvoi du fichier Excel à Sandrine</t>
  </si>
  <si>
    <r>
      <t xml:space="preserve">Echange tel + mail CR </t>
    </r>
    <r>
      <rPr>
        <sz val="10"/>
        <color rgb="FF0070C0"/>
        <rFont val="Verdana"/>
        <family val="2"/>
      </rPr>
      <t>(45mn)</t>
    </r>
  </si>
  <si>
    <r>
      <t>Modification des caractères accentués et reformulation de certains textes</t>
    </r>
    <r>
      <rPr>
        <sz val="10"/>
        <color rgb="FF0070C0"/>
        <rFont val="Verdana"/>
        <family val="2"/>
      </rPr>
      <t xml:space="preserve"> (6h)</t>
    </r>
  </si>
  <si>
    <r>
      <rPr>
        <b/>
        <sz val="10"/>
        <color theme="1"/>
        <rFont val="Verdana"/>
        <family val="2"/>
      </rPr>
      <t>Partiellement</t>
    </r>
    <r>
      <rPr>
        <sz val="10"/>
        <color theme="1"/>
        <rFont val="Verdana"/>
        <family val="2"/>
      </rPr>
      <t xml:space="preserve"> : 
une partie a été insérée sur le site et l'autre sera à faire après avoir formé Sylvie</t>
    </r>
  </si>
  <si>
    <t>Mots clés Briquets Cadeaux</t>
  </si>
  <si>
    <t>Mots-clés marquage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</si>
</sst>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F400]h:mm:ss\ AM/PM"/>
    <numFmt numFmtId="165" formatCode="_-* #,##0\ _€_-;\-* #,##0\ _€_-;_-* &quot;-&quot;??\ _€_-;_-@_-"/>
    <numFmt numFmtId="166" formatCode="dd/mm/yy;@"/>
  </numFmts>
  <fonts count="28" x14ac:knownFonts="1">
    <font>
      <sz val="11"/>
      <color theme="1"/>
      <name val="Calibri"/>
      <family val="2"/>
      <scheme val="minor"/>
    </font>
    <font>
      <sz val="10"/>
      <color theme="1"/>
      <name val="Verdana"/>
      <family val="2"/>
    </font>
    <font>
      <b/>
      <sz val="10"/>
      <color theme="1"/>
      <name val="Verdana"/>
      <family val="2"/>
    </font>
    <font>
      <sz val="16"/>
      <color rgb="FFE25046"/>
      <name val="Calibri"/>
      <family val="2"/>
      <scheme val="minor"/>
    </font>
    <font>
      <sz val="12"/>
      <color rgb="FF2C3E50"/>
      <name val="Calibri"/>
      <family val="2"/>
      <scheme val="minor"/>
    </font>
    <font>
      <sz val="11"/>
      <color theme="1"/>
      <name val="Calibri"/>
      <family val="2"/>
      <scheme val="minor"/>
    </font>
    <font>
      <sz val="11"/>
      <color rgb="FFFF0000"/>
      <name val="Calibri"/>
      <family val="2"/>
      <scheme val="minor"/>
    </font>
    <font>
      <b/>
      <sz val="11"/>
      <color theme="1"/>
      <name val="Calibri"/>
      <family val="2"/>
      <scheme val="minor"/>
    </font>
    <font>
      <sz val="10"/>
      <color rgb="FF0070C0"/>
      <name val="Verdana"/>
      <family val="2"/>
    </font>
    <font>
      <b/>
      <sz val="10"/>
      <color rgb="FF2C3E50"/>
      <name val="Verdana"/>
      <family val="2"/>
    </font>
    <font>
      <sz val="10"/>
      <color rgb="FF2C3E50"/>
      <name val="Verdana"/>
      <family val="2"/>
    </font>
    <font>
      <b/>
      <sz val="10"/>
      <color rgb="FF00B0F0"/>
      <name val="Verdana"/>
      <family val="2"/>
    </font>
    <font>
      <b/>
      <sz val="9"/>
      <color theme="0" tint="-0.34998626667073579"/>
      <name val="Verdana"/>
      <family val="2"/>
    </font>
    <font>
      <sz val="9"/>
      <color theme="0" tint="-0.34998626667073579"/>
      <name val="Verdana"/>
      <family val="2"/>
    </font>
    <font>
      <sz val="10"/>
      <color rgb="FFFF0000"/>
      <name val="Verdana"/>
      <family val="2"/>
    </font>
    <font>
      <sz val="10"/>
      <color rgb="FF00B050"/>
      <name val="Verdana"/>
      <family val="2"/>
    </font>
    <font>
      <sz val="10"/>
      <color theme="5"/>
      <name val="Verdana"/>
      <family val="2"/>
    </font>
    <font>
      <sz val="10"/>
      <name val="Verdana"/>
      <family val="2"/>
    </font>
    <font>
      <sz val="10"/>
      <color rgb="FF373A3C"/>
      <name val="Verdana"/>
      <family val="2"/>
    </font>
    <font>
      <sz val="11"/>
      <name val="Calibri"/>
      <family val="2"/>
      <scheme val="minor"/>
    </font>
    <font>
      <b/>
      <sz val="10"/>
      <color rgb="FF0070C0"/>
      <name val="Verdana"/>
      <family val="2"/>
    </font>
    <font>
      <b/>
      <sz val="12"/>
      <color rgb="FF00B0F0"/>
      <name val="Verdana"/>
      <family val="2"/>
    </font>
    <font>
      <sz val="10"/>
      <color rgb="FF777777"/>
      <name val="Verdana"/>
      <family val="2"/>
    </font>
    <font>
      <sz val="10"/>
      <color theme="9"/>
      <name val="Verdana"/>
      <family val="2"/>
    </font>
    <font>
      <b/>
      <sz val="10"/>
      <color rgb="FF000000"/>
      <name val="Verdana"/>
      <family val="2"/>
    </font>
    <font>
      <sz val="10"/>
      <color rgb="FF000000"/>
      <name val="Verdana"/>
      <family val="2"/>
    </font>
    <font>
      <sz val="10"/>
      <color theme="1" tint="0.499984740745262"/>
      <name val="Verdana"/>
      <family val="2"/>
    </font>
    <font>
      <sz val="11"/>
      <color theme="1" tint="0.499984740745262"/>
      <name val="Calibri"/>
      <family val="2"/>
      <scheme val="minor"/>
    </font>
  </fonts>
  <fills count="5">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rgb="FFFFFF00"/>
        <bgColor indexed="64"/>
      </patternFill>
    </fill>
  </fills>
  <borders count="18">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theme="0" tint="-0.14999847407452621"/>
      </top>
      <bottom style="thin">
        <color theme="0" tint="-0.14999847407452621"/>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style="thin">
        <color theme="0" tint="-0.249977111117893"/>
      </bottom>
      <diagonal/>
    </border>
    <border>
      <left/>
      <right style="thin">
        <color theme="0" tint="-0.249977111117893"/>
      </right>
      <top/>
      <bottom style="thin">
        <color theme="0" tint="-0.249977111117893"/>
      </bottom>
      <diagonal/>
    </border>
    <border>
      <left/>
      <right/>
      <top style="thin">
        <color theme="0" tint="-0.14999847407452621"/>
      </top>
      <bottom/>
      <diagonal/>
    </border>
  </borders>
  <cellStyleXfs count="2">
    <xf numFmtId="0" fontId="0" fillId="0" borderId="0"/>
    <xf numFmtId="43" fontId="5" fillId="0" borderId="0" applyFont="0" applyFill="0" applyBorder="0" applyAlignment="0" applyProtection="0"/>
  </cellStyleXfs>
  <cellXfs count="150">
    <xf numFmtId="0" fontId="0" fillId="0" borderId="0" xfId="0"/>
    <xf numFmtId="0" fontId="1" fillId="0" borderId="0" xfId="0" applyFont="1" applyBorder="1" applyAlignment="1">
      <alignment horizontal="left" vertical="center" wrapText="1"/>
    </xf>
    <xf numFmtId="0" fontId="1" fillId="0" borderId="0" xfId="0" applyFont="1" applyAlignment="1">
      <alignment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vertical="center" wrapText="1"/>
    </xf>
    <xf numFmtId="0" fontId="1" fillId="0" borderId="4" xfId="0" applyFont="1" applyBorder="1" applyAlignment="1">
      <alignment horizontal="left" vertical="center" wrapText="1"/>
    </xf>
    <xf numFmtId="0" fontId="1" fillId="0" borderId="6" xfId="0" applyFont="1" applyBorder="1" applyAlignment="1">
      <alignment horizontal="left" vertical="center" wrapText="1"/>
    </xf>
    <xf numFmtId="0" fontId="3" fillId="0" borderId="1" xfId="0" applyFont="1" applyBorder="1" applyAlignment="1">
      <alignment horizontal="center" vertical="center" wrapText="1"/>
    </xf>
    <xf numFmtId="0" fontId="1" fillId="0" borderId="10" xfId="0" applyFont="1" applyBorder="1" applyAlignment="1">
      <alignment vertical="center" wrapText="1"/>
    </xf>
    <xf numFmtId="0" fontId="1" fillId="0" borderId="4" xfId="0" applyFont="1" applyBorder="1" applyAlignment="1">
      <alignment vertical="center"/>
    </xf>
    <xf numFmtId="0" fontId="1" fillId="0" borderId="6" xfId="0" applyFont="1" applyBorder="1" applyAlignment="1">
      <alignment vertical="center"/>
    </xf>
    <xf numFmtId="0" fontId="4" fillId="3" borderId="2" xfId="0" applyFont="1" applyFill="1" applyBorder="1" applyAlignment="1">
      <alignment vertical="center" wrapText="1"/>
    </xf>
    <xf numFmtId="0" fontId="1" fillId="0" borderId="7" xfId="0" applyFont="1" applyBorder="1" applyAlignment="1">
      <alignment vertical="center" wrapText="1"/>
    </xf>
    <xf numFmtId="0" fontId="1" fillId="0" borderId="0" xfId="0" applyFont="1"/>
    <xf numFmtId="14" fontId="1" fillId="0" borderId="0" xfId="0" applyNumberFormat="1" applyFont="1" applyAlignment="1">
      <alignment horizontal="center" vertical="center"/>
    </xf>
    <xf numFmtId="0" fontId="1" fillId="0" borderId="0" xfId="0" applyFont="1" applyAlignment="1">
      <alignment horizontal="center" vertical="center"/>
    </xf>
    <xf numFmtId="0" fontId="1" fillId="0" borderId="0" xfId="0" applyFont="1" applyAlignment="1">
      <alignment horizontal="center"/>
    </xf>
    <xf numFmtId="0" fontId="1" fillId="0" borderId="0" xfId="0" quotePrefix="1" applyFont="1" applyAlignment="1">
      <alignment vertical="center"/>
    </xf>
    <xf numFmtId="164" fontId="1" fillId="0" borderId="5"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164" fontId="3" fillId="0" borderId="1" xfId="0" applyNumberFormat="1" applyFont="1" applyBorder="1" applyAlignment="1">
      <alignment horizontal="center" vertical="center" wrapText="1"/>
    </xf>
    <xf numFmtId="164" fontId="0" fillId="0" borderId="0" xfId="0" applyNumberFormat="1" applyAlignment="1">
      <alignment horizontal="center" wrapText="1"/>
    </xf>
    <xf numFmtId="164" fontId="9" fillId="3" borderId="3" xfId="0" applyNumberFormat="1" applyFont="1" applyFill="1" applyBorder="1" applyAlignment="1">
      <alignment horizontal="center" vertical="center" wrapText="1"/>
    </xf>
    <xf numFmtId="164" fontId="1" fillId="0" borderId="0" xfId="0" applyNumberFormat="1" applyFont="1" applyAlignment="1">
      <alignment horizontal="center" vertical="center" wrapText="1"/>
    </xf>
    <xf numFmtId="164" fontId="10" fillId="3" borderId="3" xfId="0" applyNumberFormat="1" applyFont="1" applyFill="1" applyBorder="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1" fillId="0" borderId="12" xfId="0" applyFont="1" applyBorder="1" applyAlignment="1">
      <alignment vertical="center"/>
    </xf>
    <xf numFmtId="165" fontId="11" fillId="0" borderId="12" xfId="1" applyNumberFormat="1" applyFont="1" applyBorder="1" applyAlignment="1">
      <alignment vertical="center"/>
    </xf>
    <xf numFmtId="14" fontId="11" fillId="0" borderId="12" xfId="1" quotePrefix="1" applyNumberFormat="1" applyFont="1" applyBorder="1" applyAlignment="1">
      <alignment horizontal="center" vertical="center"/>
    </xf>
    <xf numFmtId="0" fontId="11" fillId="0" borderId="12" xfId="0" applyFont="1" applyBorder="1" applyAlignment="1">
      <alignment horizontal="center" vertical="center"/>
    </xf>
    <xf numFmtId="166" fontId="11" fillId="0" borderId="12" xfId="0" applyNumberFormat="1" applyFont="1" applyBorder="1" applyAlignment="1">
      <alignment horizontal="center" vertical="center"/>
    </xf>
    <xf numFmtId="0" fontId="7" fillId="0" borderId="0" xfId="0" applyFont="1"/>
    <xf numFmtId="0" fontId="13" fillId="0" borderId="12" xfId="0" applyFont="1" applyBorder="1" applyAlignment="1">
      <alignment horizontal="center" vertical="center"/>
    </xf>
    <xf numFmtId="0" fontId="1" fillId="0" borderId="12" xfId="0" applyFont="1" applyBorder="1" applyAlignment="1">
      <alignment vertical="center"/>
    </xf>
    <xf numFmtId="165" fontId="1" fillId="0" borderId="12" xfId="1" applyNumberFormat="1" applyFont="1" applyBorder="1" applyAlignment="1">
      <alignment horizontal="center" vertical="center"/>
    </xf>
    <xf numFmtId="0" fontId="1" fillId="2" borderId="12" xfId="0" applyNumberFormat="1" applyFont="1" applyFill="1" applyBorder="1" applyAlignment="1">
      <alignment horizontal="center" vertical="center"/>
    </xf>
    <xf numFmtId="0" fontId="1" fillId="0" borderId="12" xfId="0" quotePrefix="1" applyFont="1" applyBorder="1" applyAlignment="1">
      <alignment horizontal="center" vertical="center"/>
    </xf>
    <xf numFmtId="0" fontId="1" fillId="2" borderId="12" xfId="0" applyFont="1" applyFill="1" applyBorder="1" applyAlignment="1">
      <alignment horizontal="center" vertical="center"/>
    </xf>
    <xf numFmtId="0" fontId="1" fillId="0" borderId="12" xfId="1" applyNumberFormat="1" applyFont="1" applyBorder="1" applyAlignment="1">
      <alignment horizontal="center" vertical="center"/>
    </xf>
    <xf numFmtId="0" fontId="14" fillId="0" borderId="12" xfId="0" quotePrefix="1" applyNumberFormat="1" applyFont="1" applyBorder="1" applyAlignment="1">
      <alignment horizontal="center" vertical="center"/>
    </xf>
    <xf numFmtId="0" fontId="14" fillId="0" borderId="12" xfId="0" quotePrefix="1" applyFont="1" applyBorder="1" applyAlignment="1">
      <alignment horizontal="center" vertical="center"/>
    </xf>
    <xf numFmtId="0" fontId="15" fillId="0" borderId="12" xfId="0" quotePrefix="1" applyFont="1" applyBorder="1" applyAlignment="1">
      <alignment horizontal="center" vertical="center"/>
    </xf>
    <xf numFmtId="0" fontId="1" fillId="0" borderId="12" xfId="0" applyFont="1" applyBorder="1" applyAlignment="1">
      <alignment horizontal="center" vertical="center"/>
    </xf>
    <xf numFmtId="0" fontId="15" fillId="0" borderId="12" xfId="0" quotePrefix="1" applyNumberFormat="1" applyFont="1" applyBorder="1" applyAlignment="1">
      <alignment horizontal="center" vertical="center"/>
    </xf>
    <xf numFmtId="0" fontId="1" fillId="0" borderId="12" xfId="0" quotePrefix="1" applyNumberFormat="1" applyFont="1" applyBorder="1" applyAlignment="1">
      <alignment horizontal="center" vertical="center"/>
    </xf>
    <xf numFmtId="0" fontId="16" fillId="0" borderId="12" xfId="0" quotePrefix="1" applyFont="1" applyBorder="1" applyAlignment="1">
      <alignment horizontal="center" vertical="center"/>
    </xf>
    <xf numFmtId="165" fontId="1" fillId="0" borderId="12" xfId="1" applyNumberFormat="1" applyFont="1" applyBorder="1" applyAlignment="1">
      <alignment vertical="center"/>
    </xf>
    <xf numFmtId="0" fontId="1" fillId="0" borderId="12" xfId="0" applyNumberFormat="1" applyFont="1" applyBorder="1" applyAlignment="1">
      <alignment horizontal="center" vertical="center"/>
    </xf>
    <xf numFmtId="0" fontId="1" fillId="0" borderId="13" xfId="0" quotePrefix="1" applyFont="1" applyBorder="1" applyAlignment="1">
      <alignment horizontal="center" vertical="center"/>
    </xf>
    <xf numFmtId="0" fontId="1" fillId="2" borderId="13" xfId="0" applyFont="1" applyFill="1" applyBorder="1" applyAlignment="1">
      <alignment horizontal="center" vertical="center"/>
    </xf>
    <xf numFmtId="0" fontId="1" fillId="0" borderId="14" xfId="0" quotePrefix="1" applyFont="1" applyBorder="1" applyAlignment="1">
      <alignment horizontal="center" vertical="center"/>
    </xf>
    <xf numFmtId="0" fontId="1" fillId="2" borderId="14" xfId="0" applyFont="1" applyFill="1" applyBorder="1" applyAlignment="1">
      <alignment horizontal="center" vertical="center"/>
    </xf>
    <xf numFmtId="0" fontId="1" fillId="0" borderId="12" xfId="1" applyNumberFormat="1" applyFont="1" applyBorder="1" applyAlignment="1">
      <alignment horizontal="center"/>
    </xf>
    <xf numFmtId="0" fontId="17" fillId="0" borderId="12" xfId="0" applyFont="1" applyBorder="1" applyAlignment="1">
      <alignment vertical="center" wrapText="1"/>
    </xf>
    <xf numFmtId="0" fontId="14" fillId="0" borderId="12" xfId="0" quotePrefix="1" applyNumberFormat="1" applyFont="1" applyBorder="1" applyAlignment="1">
      <alignment horizontal="center" vertical="center" wrapText="1"/>
    </xf>
    <xf numFmtId="0" fontId="15" fillId="0" borderId="12" xfId="0" quotePrefix="1" applyFont="1" applyBorder="1" applyAlignment="1">
      <alignment horizontal="center" vertical="center" wrapText="1"/>
    </xf>
    <xf numFmtId="0" fontId="18" fillId="0" borderId="0" xfId="0" applyFont="1" applyFill="1" applyBorder="1" applyAlignment="1">
      <alignment vertical="top" wrapText="1"/>
    </xf>
    <xf numFmtId="165" fontId="1" fillId="0" borderId="0" xfId="1" applyNumberFormat="1" applyFont="1" applyAlignment="1">
      <alignment horizontal="center" vertical="center"/>
    </xf>
    <xf numFmtId="0" fontId="18" fillId="0" borderId="0" xfId="0" applyFont="1" applyFill="1" applyBorder="1" applyAlignment="1">
      <alignment horizontal="center" vertical="top" wrapText="1"/>
    </xf>
    <xf numFmtId="0" fontId="1" fillId="0" borderId="0" xfId="1" applyNumberFormat="1" applyFont="1" applyAlignment="1">
      <alignment horizontal="center"/>
    </xf>
    <xf numFmtId="0" fontId="13" fillId="0" borderId="0" xfId="0" applyFont="1" applyAlignment="1">
      <alignment horizontal="center" vertical="center"/>
    </xf>
    <xf numFmtId="0" fontId="6" fillId="0" borderId="0" xfId="0" applyFont="1"/>
    <xf numFmtId="0" fontId="2" fillId="0" borderId="0" xfId="0" applyFont="1" applyAlignment="1">
      <alignment vertical="center"/>
    </xf>
    <xf numFmtId="0" fontId="0" fillId="0" borderId="0" xfId="0" applyFont="1"/>
    <xf numFmtId="0" fontId="20" fillId="0" borderId="1" xfId="0" applyFont="1" applyBorder="1" applyAlignment="1">
      <alignment vertical="top"/>
    </xf>
    <xf numFmtId="0" fontId="20" fillId="0" borderId="1" xfId="0" applyFont="1" applyBorder="1" applyAlignment="1">
      <alignment vertical="top" wrapText="1"/>
    </xf>
    <xf numFmtId="0" fontId="20" fillId="0" borderId="1" xfId="0" applyFont="1" applyBorder="1" applyAlignment="1">
      <alignment vertical="center" wrapText="1"/>
    </xf>
    <xf numFmtId="0" fontId="20" fillId="0" borderId="0" xfId="0" applyFont="1" applyAlignment="1">
      <alignment vertical="center"/>
    </xf>
    <xf numFmtId="0" fontId="21" fillId="2" borderId="1" xfId="0" applyFont="1" applyFill="1" applyBorder="1" applyAlignment="1">
      <alignment vertical="top"/>
    </xf>
    <xf numFmtId="0" fontId="1" fillId="2" borderId="1" xfId="0" applyFont="1" applyFill="1" applyBorder="1" applyAlignment="1">
      <alignment vertical="top" wrapText="1"/>
    </xf>
    <xf numFmtId="0" fontId="1" fillId="2" borderId="1" xfId="0" applyFont="1" applyFill="1" applyBorder="1" applyAlignment="1">
      <alignment vertical="center" wrapText="1"/>
    </xf>
    <xf numFmtId="0" fontId="2" fillId="0" borderId="0" xfId="0" applyFont="1" applyAlignment="1">
      <alignment vertical="center" wrapText="1"/>
    </xf>
    <xf numFmtId="0" fontId="2" fillId="2" borderId="1" xfId="0" applyFont="1" applyFill="1" applyBorder="1" applyAlignment="1">
      <alignment vertical="top"/>
    </xf>
    <xf numFmtId="0" fontId="1" fillId="0" borderId="1" xfId="0" applyFont="1" applyBorder="1" applyAlignment="1">
      <alignment vertical="top" wrapText="1"/>
    </xf>
    <xf numFmtId="0" fontId="1" fillId="0" borderId="1" xfId="0" applyFont="1" applyBorder="1" applyAlignment="1">
      <alignment vertical="center" wrapText="1"/>
    </xf>
    <xf numFmtId="0" fontId="1" fillId="0" borderId="1" xfId="0" applyFont="1" applyBorder="1" applyAlignment="1">
      <alignment vertical="top"/>
    </xf>
    <xf numFmtId="0" fontId="1" fillId="2" borderId="1" xfId="0" applyFont="1" applyFill="1" applyBorder="1" applyAlignment="1">
      <alignment vertical="top"/>
    </xf>
    <xf numFmtId="0" fontId="1" fillId="2" borderId="1" xfId="0" applyFont="1" applyFill="1" applyBorder="1" applyAlignment="1">
      <alignment wrapText="1"/>
    </xf>
    <xf numFmtId="0" fontId="2" fillId="0" borderId="1" xfId="0" applyFont="1" applyBorder="1" applyAlignment="1">
      <alignment vertical="top"/>
    </xf>
    <xf numFmtId="0" fontId="1" fillId="0" borderId="0" xfId="0" applyFont="1" applyAlignment="1">
      <alignment vertical="center" wrapText="1"/>
    </xf>
    <xf numFmtId="0" fontId="14" fillId="0" borderId="1" xfId="0" applyFont="1" applyBorder="1" applyAlignment="1">
      <alignment vertical="center" wrapText="1"/>
    </xf>
    <xf numFmtId="0" fontId="1" fillId="0" borderId="1" xfId="0" applyFont="1" applyBorder="1" applyAlignment="1">
      <alignment vertical="center"/>
    </xf>
    <xf numFmtId="0" fontId="0" fillId="2" borderId="1" xfId="0" applyFill="1" applyBorder="1" applyAlignment="1">
      <alignment vertical="top" wrapText="1"/>
    </xf>
    <xf numFmtId="0" fontId="0" fillId="0" borderId="1" xfId="0" applyBorder="1" applyAlignment="1">
      <alignment wrapText="1"/>
    </xf>
    <xf numFmtId="0" fontId="1" fillId="4" borderId="1" xfId="0" applyFont="1" applyFill="1" applyBorder="1" applyAlignment="1">
      <alignment vertical="top"/>
    </xf>
    <xf numFmtId="0" fontId="1" fillId="4" borderId="1" xfId="0" applyFont="1" applyFill="1" applyBorder="1" applyAlignment="1">
      <alignment vertical="top" wrapText="1"/>
    </xf>
    <xf numFmtId="0" fontId="0" fillId="4" borderId="1" xfId="0" applyFill="1" applyBorder="1" applyAlignment="1">
      <alignment wrapText="1"/>
    </xf>
    <xf numFmtId="0" fontId="0" fillId="0" borderId="1" xfId="0" applyBorder="1" applyAlignment="1">
      <alignment vertical="top" wrapText="1"/>
    </xf>
    <xf numFmtId="0" fontId="1" fillId="2" borderId="1" xfId="0" applyFont="1" applyFill="1" applyBorder="1" applyAlignment="1">
      <alignment horizontal="center" vertical="center" wrapText="1"/>
    </xf>
    <xf numFmtId="0" fontId="1" fillId="0" borderId="1" xfId="0" applyFont="1" applyBorder="1" applyAlignment="1">
      <alignment wrapText="1"/>
    </xf>
    <xf numFmtId="0" fontId="14" fillId="0" borderId="1" xfId="0" applyFont="1" applyBorder="1" applyAlignment="1">
      <alignment wrapText="1"/>
    </xf>
    <xf numFmtId="0" fontId="1" fillId="0" borderId="0" xfId="0" applyFont="1" applyAlignment="1">
      <alignment vertical="top"/>
    </xf>
    <xf numFmtId="0" fontId="1" fillId="0" borderId="0" xfId="0" applyFont="1" applyAlignment="1">
      <alignment vertical="top" wrapText="1"/>
    </xf>
    <xf numFmtId="0" fontId="1" fillId="0" borderId="0" xfId="0" applyFont="1" applyAlignment="1">
      <alignment wrapText="1"/>
    </xf>
    <xf numFmtId="0" fontId="0" fillId="0" borderId="0" xfId="0" applyAlignment="1">
      <alignment vertical="top"/>
    </xf>
    <xf numFmtId="0" fontId="0" fillId="0" borderId="0" xfId="0" applyAlignment="1">
      <alignment vertical="top" wrapText="1"/>
    </xf>
    <xf numFmtId="0" fontId="0" fillId="0" borderId="0" xfId="0" applyAlignment="1">
      <alignment horizontal="center" vertical="top"/>
    </xf>
    <xf numFmtId="0" fontId="0" fillId="0" borderId="0" xfId="0" applyAlignment="1">
      <alignment wrapText="1"/>
    </xf>
    <xf numFmtId="0" fontId="17" fillId="0" borderId="0" xfId="0" applyFont="1" applyAlignment="1">
      <alignment vertical="center" wrapText="1"/>
    </xf>
    <xf numFmtId="0" fontId="19" fillId="0" borderId="0" xfId="0" applyFont="1" applyAlignment="1">
      <alignment wrapText="1"/>
    </xf>
    <xf numFmtId="0" fontId="17" fillId="2" borderId="0" xfId="0" applyFont="1" applyFill="1" applyAlignment="1">
      <alignment vertical="center" wrapText="1"/>
    </xf>
    <xf numFmtId="0" fontId="2" fillId="0" borderId="0" xfId="0" applyFont="1" applyFill="1" applyAlignment="1">
      <alignment wrapText="1"/>
    </xf>
    <xf numFmtId="0" fontId="1" fillId="0" borderId="0" xfId="0" applyFont="1" applyAlignment="1">
      <alignment horizontal="center" vertical="center" wrapText="1"/>
    </xf>
    <xf numFmtId="0" fontId="1" fillId="0" borderId="0" xfId="0" applyFont="1" applyFill="1" applyAlignment="1">
      <alignment wrapText="1"/>
    </xf>
    <xf numFmtId="0" fontId="22" fillId="0" borderId="0" xfId="0" applyFont="1" applyFill="1" applyAlignment="1">
      <alignment horizontal="left" vertical="center" wrapText="1"/>
    </xf>
    <xf numFmtId="166" fontId="11" fillId="0" borderId="14" xfId="0" applyNumberFormat="1" applyFont="1" applyBorder="1" applyAlignment="1">
      <alignment horizontal="center" vertical="center"/>
    </xf>
    <xf numFmtId="0" fontId="11" fillId="0" borderId="14" xfId="0" applyFont="1" applyBorder="1" applyAlignment="1">
      <alignment horizontal="center" vertical="center"/>
    </xf>
    <xf numFmtId="0" fontId="2" fillId="0" borderId="12" xfId="0" quotePrefix="1" applyFont="1" applyBorder="1" applyAlignment="1">
      <alignment horizontal="center" vertical="center"/>
    </xf>
    <xf numFmtId="0" fontId="1" fillId="2" borderId="0" xfId="0" applyFont="1" applyFill="1" applyBorder="1" applyAlignment="1">
      <alignment horizontal="center" vertical="center"/>
    </xf>
    <xf numFmtId="0" fontId="2" fillId="2" borderId="0" xfId="0" quotePrefix="1" applyFont="1" applyFill="1" applyBorder="1" applyAlignment="1">
      <alignment horizontal="center" vertical="center"/>
    </xf>
    <xf numFmtId="0" fontId="1" fillId="2" borderId="0" xfId="0" applyFont="1" applyFill="1" applyAlignment="1">
      <alignment horizontal="center" vertical="center"/>
    </xf>
    <xf numFmtId="0" fontId="2" fillId="0" borderId="12" xfId="0" applyFont="1" applyBorder="1" applyAlignment="1">
      <alignment horizontal="center" vertical="center"/>
    </xf>
    <xf numFmtId="0" fontId="16" fillId="0" borderId="14" xfId="0" quotePrefix="1" applyFont="1" applyBorder="1" applyAlignment="1">
      <alignment horizontal="center" vertical="center"/>
    </xf>
    <xf numFmtId="0" fontId="2" fillId="2" borderId="0" xfId="0" applyFont="1" applyFill="1" applyBorder="1" applyAlignment="1">
      <alignment horizontal="center" vertical="center"/>
    </xf>
    <xf numFmtId="0" fontId="1" fillId="0" borderId="12" xfId="0" applyFont="1" applyFill="1" applyBorder="1" applyAlignment="1">
      <alignment horizontal="center" vertical="center"/>
    </xf>
    <xf numFmtId="0" fontId="15" fillId="0" borderId="14" xfId="0" quotePrefix="1" applyFont="1" applyBorder="1" applyAlignment="1">
      <alignment horizontal="center" vertical="center"/>
    </xf>
    <xf numFmtId="0" fontId="2" fillId="0" borderId="13" xfId="0" quotePrefix="1" applyFont="1" applyBorder="1" applyAlignment="1">
      <alignment horizontal="center" vertical="center"/>
    </xf>
    <xf numFmtId="0" fontId="14" fillId="0" borderId="12" xfId="0" applyFont="1" applyBorder="1" applyAlignment="1">
      <alignment horizontal="center" vertical="center"/>
    </xf>
    <xf numFmtId="0" fontId="1" fillId="0" borderId="15" xfId="0" applyFont="1" applyBorder="1" applyAlignment="1">
      <alignment horizontal="center" vertical="center"/>
    </xf>
    <xf numFmtId="0" fontId="1" fillId="2" borderId="16" xfId="0" applyFont="1" applyFill="1" applyBorder="1" applyAlignment="1">
      <alignment horizontal="center" vertical="center"/>
    </xf>
    <xf numFmtId="0" fontId="1" fillId="2" borderId="15" xfId="0" applyFont="1" applyFill="1" applyBorder="1" applyAlignment="1">
      <alignment horizontal="center" vertical="center"/>
    </xf>
    <xf numFmtId="0" fontId="2" fillId="2" borderId="12" xfId="0" applyFont="1" applyFill="1" applyBorder="1" applyAlignment="1">
      <alignment horizontal="center" vertical="center"/>
    </xf>
    <xf numFmtId="0" fontId="0" fillId="0" borderId="0" xfId="0" applyBorder="1"/>
    <xf numFmtId="0" fontId="24" fillId="0" borderId="12" xfId="0" applyFont="1" applyBorder="1" applyAlignment="1">
      <alignment horizontal="center" vertical="center" wrapText="1"/>
    </xf>
    <xf numFmtId="0" fontId="25" fillId="0" borderId="12" xfId="0" applyFont="1" applyBorder="1" applyAlignment="1">
      <alignment vertical="center" wrapText="1"/>
    </xf>
    <xf numFmtId="164" fontId="1" fillId="0" borderId="8" xfId="0" applyNumberFormat="1" applyFont="1" applyBorder="1" applyAlignment="1">
      <alignment horizontal="center" vertical="center" wrapText="1"/>
    </xf>
    <xf numFmtId="0" fontId="1" fillId="2" borderId="8" xfId="0" applyFont="1" applyFill="1" applyBorder="1" applyAlignment="1">
      <alignment horizontal="center" vertical="center" wrapText="1"/>
    </xf>
    <xf numFmtId="164" fontId="1" fillId="0" borderId="1" xfId="0" applyNumberFormat="1" applyFont="1" applyBorder="1" applyAlignment="1">
      <alignment horizontal="center" vertical="center" wrapText="1"/>
    </xf>
    <xf numFmtId="164" fontId="2" fillId="0" borderId="8" xfId="0" applyNumberFormat="1" applyFont="1" applyBorder="1" applyAlignment="1">
      <alignment horizontal="center" vertical="center" wrapText="1"/>
    </xf>
    <xf numFmtId="164" fontId="1" fillId="2" borderId="8" xfId="0" applyNumberFormat="1" applyFont="1" applyFill="1" applyBorder="1" applyAlignment="1">
      <alignment horizontal="center" vertical="center" wrapText="1"/>
    </xf>
    <xf numFmtId="0" fontId="2" fillId="0" borderId="8" xfId="0" applyFont="1" applyBorder="1" applyAlignment="1">
      <alignment horizontal="center" vertical="center" wrapText="1"/>
    </xf>
    <xf numFmtId="164" fontId="2" fillId="2" borderId="8" xfId="0" applyNumberFormat="1" applyFont="1" applyFill="1" applyBorder="1" applyAlignment="1">
      <alignment horizontal="center" vertical="center" wrapText="1"/>
    </xf>
    <xf numFmtId="0" fontId="10" fillId="2" borderId="2" xfId="0" applyFont="1" applyFill="1" applyBorder="1" applyAlignment="1">
      <alignment horizontal="left" vertical="center" wrapText="1"/>
    </xf>
    <xf numFmtId="0" fontId="10" fillId="2" borderId="17"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0" fillId="2" borderId="0" xfId="0" applyFont="1" applyFill="1" applyBorder="1" applyAlignment="1">
      <alignment horizontal="left" vertical="center" wrapText="1"/>
    </xf>
    <xf numFmtId="0" fontId="10" fillId="2" borderId="5" xfId="0" applyFont="1" applyFill="1" applyBorder="1" applyAlignment="1">
      <alignment horizontal="lef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164" fontId="1" fillId="0" borderId="9" xfId="0" applyNumberFormat="1" applyFont="1" applyBorder="1" applyAlignment="1">
      <alignment horizontal="center" vertical="center" wrapText="1"/>
    </xf>
    <xf numFmtId="164" fontId="1" fillId="0" borderId="10" xfId="0" applyNumberFormat="1" applyFont="1" applyBorder="1" applyAlignment="1">
      <alignment horizontal="center" vertical="center" wrapText="1"/>
    </xf>
    <xf numFmtId="0" fontId="3" fillId="0" borderId="11" xfId="0" applyFont="1" applyBorder="1" applyAlignment="1">
      <alignment vertical="center" wrapText="1"/>
    </xf>
    <xf numFmtId="0" fontId="26" fillId="0" borderId="0" xfId="0" applyFont="1" applyAlignment="1">
      <alignment horizontal="center" vertical="center"/>
    </xf>
    <xf numFmtId="0" fontId="27" fillId="0" borderId="0" xfId="0" applyFont="1" applyAlignment="1">
      <alignment horizontal="center"/>
    </xf>
    <xf numFmtId="14" fontId="1" fillId="0" borderId="0" xfId="0" applyNumberFormat="1" applyFont="1" applyAlignment="1">
      <alignment horizontal="right" vertical="center"/>
    </xf>
    <xf numFmtId="0" fontId="1" fillId="0" borderId="0" xfId="0" applyFont="1" applyAlignment="1">
      <alignment horizontal="right" vertical="center"/>
    </xf>
    <xf numFmtId="0" fontId="2" fillId="2" borderId="0" xfId="0" applyFont="1" applyFill="1" applyAlignment="1">
      <alignment horizontal="center" vertical="center"/>
    </xf>
  </cellXfs>
  <cellStyles count="2">
    <cellStyle name="Milliers" xfId="1" builtinId="3"/>
    <cellStyle name="Normal" xfId="0" builtinId="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3"/>
  <sheetViews>
    <sheetView showGridLines="0" workbookViewId="0">
      <selection activeCell="A13" sqref="A13"/>
    </sheetView>
  </sheetViews>
  <sheetFormatPr baseColWidth="10" defaultRowHeight="15" x14ac:dyDescent="0.25"/>
  <cols>
    <col min="1" max="1" width="6" customWidth="1"/>
    <col min="2" max="2" width="74.28515625" customWidth="1"/>
    <col min="3" max="3" width="30.7109375" style="22" customWidth="1"/>
    <col min="4" max="4" width="30.7109375" style="4" customWidth="1"/>
  </cols>
  <sheetData>
    <row r="2" spans="1:4" ht="21" x14ac:dyDescent="0.25">
      <c r="A2" s="140" t="s">
        <v>22</v>
      </c>
      <c r="B2" s="141"/>
      <c r="C2" s="21" t="s">
        <v>5</v>
      </c>
      <c r="D2" s="8" t="s">
        <v>6</v>
      </c>
    </row>
    <row r="3" spans="1:4" ht="40.5" customHeight="1" x14ac:dyDescent="0.25">
      <c r="A3" s="134" t="s">
        <v>626</v>
      </c>
      <c r="B3" s="135"/>
      <c r="C3" s="135"/>
      <c r="D3" s="136"/>
    </row>
    <row r="4" spans="1:4" s="3" customFormat="1" ht="35.25" customHeight="1" x14ac:dyDescent="0.25">
      <c r="A4" s="6"/>
      <c r="B4" s="13" t="s">
        <v>388</v>
      </c>
      <c r="C4" s="127" t="s">
        <v>152</v>
      </c>
      <c r="D4" s="128"/>
    </row>
    <row r="5" spans="1:4" s="3" customFormat="1" ht="76.5" x14ac:dyDescent="0.25">
      <c r="A5" s="6"/>
      <c r="B5" s="9" t="s">
        <v>2</v>
      </c>
      <c r="C5" s="129" t="s">
        <v>625</v>
      </c>
      <c r="D5" s="90"/>
    </row>
    <row r="6" spans="1:4" s="3" customFormat="1" ht="18.75" customHeight="1" x14ac:dyDescent="0.25">
      <c r="A6" s="6"/>
      <c r="B6" s="9" t="s">
        <v>0</v>
      </c>
      <c r="C6" s="129" t="s">
        <v>7</v>
      </c>
      <c r="D6" s="90"/>
    </row>
    <row r="7" spans="1:4" s="3" customFormat="1" ht="53.25" customHeight="1" x14ac:dyDescent="0.25">
      <c r="A7" s="6"/>
      <c r="B7" s="9" t="s">
        <v>389</v>
      </c>
      <c r="C7" s="142" t="s">
        <v>631</v>
      </c>
      <c r="D7" s="143"/>
    </row>
    <row r="8" spans="1:4" s="3" customFormat="1" ht="36.75" customHeight="1" x14ac:dyDescent="0.25">
      <c r="A8" s="6"/>
      <c r="B8" s="9" t="s">
        <v>390</v>
      </c>
      <c r="C8" s="129" t="s">
        <v>152</v>
      </c>
      <c r="D8" s="90" t="s">
        <v>12</v>
      </c>
    </row>
    <row r="9" spans="1:4" s="3" customFormat="1" ht="18.75" customHeight="1" x14ac:dyDescent="0.25">
      <c r="A9" s="6"/>
      <c r="B9" s="9" t="s">
        <v>391</v>
      </c>
      <c r="C9" s="129" t="s">
        <v>7</v>
      </c>
      <c r="D9" s="90"/>
    </row>
    <row r="10" spans="1:4" s="3" customFormat="1" ht="18.75" customHeight="1" x14ac:dyDescent="0.25">
      <c r="A10" s="6"/>
      <c r="B10" s="9" t="s">
        <v>1</v>
      </c>
      <c r="C10" s="129" t="s">
        <v>7</v>
      </c>
      <c r="D10" s="90"/>
    </row>
    <row r="11" spans="1:4" ht="40.5" customHeight="1" x14ac:dyDescent="0.25">
      <c r="A11" s="137" t="s">
        <v>627</v>
      </c>
      <c r="B11" s="138"/>
      <c r="C11" s="138"/>
      <c r="D11" s="139"/>
    </row>
    <row r="12" spans="1:4" s="3" customFormat="1" ht="42" customHeight="1" x14ac:dyDescent="0.25">
      <c r="A12" s="6"/>
      <c r="B12" s="13" t="s">
        <v>4</v>
      </c>
      <c r="C12" s="131"/>
      <c r="D12" s="132" t="s">
        <v>8</v>
      </c>
    </row>
    <row r="13" spans="1:4" s="3" customFormat="1" ht="33.75" customHeight="1" x14ac:dyDescent="0.25">
      <c r="A13" s="7"/>
      <c r="B13" s="13" t="s">
        <v>3</v>
      </c>
      <c r="C13" s="133"/>
      <c r="D13" s="130" t="s">
        <v>392</v>
      </c>
    </row>
  </sheetData>
  <mergeCells count="4">
    <mergeCell ref="A3:D3"/>
    <mergeCell ref="A11:D11"/>
    <mergeCell ref="A2:B2"/>
    <mergeCell ref="C7:D7"/>
  </mergeCells>
  <pageMargins left="0.24" right="0.31496062992125984" top="0.74803149606299213" bottom="0.74803149606299213" header="0.31496062992125984" footer="0.31496062992125984"/>
  <pageSetup paperSize="9" orientation="landscape"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1"/>
  <sheetViews>
    <sheetView topLeftCell="A36" workbookViewId="0">
      <selection activeCell="E52" sqref="A1:E52"/>
    </sheetView>
  </sheetViews>
  <sheetFormatPr baseColWidth="10" defaultRowHeight="15" x14ac:dyDescent="0.25"/>
  <cols>
    <col min="1" max="1" width="6.5703125" style="146" customWidth="1"/>
    <col min="2" max="2" width="39.42578125" customWidth="1"/>
    <col min="3" max="4" width="6.5703125" style="146" customWidth="1"/>
    <col min="5" max="5" width="33.42578125" bestFit="1" customWidth="1"/>
  </cols>
  <sheetData>
    <row r="1" spans="1:5" s="2" customFormat="1" ht="15" customHeight="1" x14ac:dyDescent="0.25">
      <c r="A1" s="145"/>
      <c r="B1" s="125" t="s">
        <v>632</v>
      </c>
      <c r="C1" s="145"/>
      <c r="D1" s="145"/>
    </row>
    <row r="2" spans="1:5" s="2" customFormat="1" ht="15" customHeight="1" x14ac:dyDescent="0.25">
      <c r="A2" s="145">
        <v>1</v>
      </c>
      <c r="B2" s="126" t="s">
        <v>350</v>
      </c>
      <c r="C2" s="145"/>
      <c r="D2" s="145">
        <v>52</v>
      </c>
      <c r="E2" s="35" t="s">
        <v>95</v>
      </c>
    </row>
    <row r="3" spans="1:5" s="2" customFormat="1" ht="15" customHeight="1" x14ac:dyDescent="0.25">
      <c r="A3" s="145">
        <v>2</v>
      </c>
      <c r="B3" s="126" t="s">
        <v>351</v>
      </c>
      <c r="C3" s="145"/>
      <c r="D3" s="145">
        <v>53</v>
      </c>
      <c r="E3" s="126" t="s">
        <v>364</v>
      </c>
    </row>
    <row r="4" spans="1:5" s="2" customFormat="1" ht="15" customHeight="1" x14ac:dyDescent="0.25">
      <c r="A4" s="145">
        <v>3</v>
      </c>
      <c r="B4" s="126" t="s">
        <v>352</v>
      </c>
      <c r="C4" s="145"/>
      <c r="D4" s="145">
        <v>54</v>
      </c>
      <c r="E4" s="126" t="s">
        <v>365</v>
      </c>
    </row>
    <row r="5" spans="1:5" s="2" customFormat="1" ht="15" customHeight="1" x14ac:dyDescent="0.25">
      <c r="A5" s="145">
        <v>4</v>
      </c>
      <c r="B5" s="126" t="s">
        <v>353</v>
      </c>
      <c r="C5" s="145"/>
      <c r="D5" s="145">
        <v>55</v>
      </c>
      <c r="E5" s="126" t="s">
        <v>366</v>
      </c>
    </row>
    <row r="6" spans="1:5" s="2" customFormat="1" ht="15" customHeight="1" x14ac:dyDescent="0.25">
      <c r="A6" s="145">
        <v>5</v>
      </c>
      <c r="B6" s="126" t="s">
        <v>354</v>
      </c>
      <c r="C6" s="145"/>
      <c r="D6" s="145">
        <v>56</v>
      </c>
      <c r="E6" s="126" t="s">
        <v>367</v>
      </c>
    </row>
    <row r="7" spans="1:5" s="2" customFormat="1" ht="15" customHeight="1" x14ac:dyDescent="0.25">
      <c r="A7" s="145">
        <v>6</v>
      </c>
      <c r="B7" s="126" t="s">
        <v>355</v>
      </c>
      <c r="C7" s="145"/>
      <c r="D7" s="145">
        <v>57</v>
      </c>
      <c r="E7" s="35" t="s">
        <v>97</v>
      </c>
    </row>
    <row r="8" spans="1:5" s="2" customFormat="1" ht="15" customHeight="1" x14ac:dyDescent="0.25">
      <c r="A8" s="145">
        <v>7</v>
      </c>
      <c r="B8" s="126" t="s">
        <v>356</v>
      </c>
      <c r="C8" s="145"/>
      <c r="D8" s="145">
        <v>58</v>
      </c>
      <c r="E8" s="35" t="s">
        <v>98</v>
      </c>
    </row>
    <row r="9" spans="1:5" s="2" customFormat="1" ht="15" customHeight="1" x14ac:dyDescent="0.25">
      <c r="A9" s="145">
        <v>8</v>
      </c>
      <c r="B9" s="126" t="s">
        <v>357</v>
      </c>
      <c r="C9" s="145"/>
      <c r="D9" s="145">
        <v>59</v>
      </c>
      <c r="E9" s="35" t="s">
        <v>99</v>
      </c>
    </row>
    <row r="10" spans="1:5" s="2" customFormat="1" ht="15" customHeight="1" x14ac:dyDescent="0.25">
      <c r="A10" s="145">
        <v>9</v>
      </c>
      <c r="B10" s="126" t="s">
        <v>358</v>
      </c>
      <c r="C10" s="145"/>
      <c r="D10" s="145">
        <v>60</v>
      </c>
      <c r="E10" s="126" t="s">
        <v>368</v>
      </c>
    </row>
    <row r="11" spans="1:5" s="2" customFormat="1" ht="15" customHeight="1" x14ac:dyDescent="0.25">
      <c r="A11" s="145">
        <v>10</v>
      </c>
      <c r="B11" s="126" t="s">
        <v>359</v>
      </c>
      <c r="C11" s="145"/>
      <c r="D11" s="145">
        <v>61</v>
      </c>
      <c r="E11" s="35" t="s">
        <v>101</v>
      </c>
    </row>
    <row r="12" spans="1:5" s="2" customFormat="1" ht="15" customHeight="1" x14ac:dyDescent="0.25">
      <c r="A12" s="145">
        <v>11</v>
      </c>
      <c r="B12" s="126" t="s">
        <v>360</v>
      </c>
      <c r="C12" s="145"/>
      <c r="D12" s="145">
        <v>62</v>
      </c>
      <c r="E12" s="35" t="s">
        <v>102</v>
      </c>
    </row>
    <row r="13" spans="1:5" s="2" customFormat="1" ht="15" customHeight="1" x14ac:dyDescent="0.25">
      <c r="A13" s="145">
        <v>12</v>
      </c>
      <c r="B13" s="126" t="s">
        <v>361</v>
      </c>
      <c r="C13" s="145"/>
      <c r="D13" s="145">
        <v>63</v>
      </c>
      <c r="E13" s="35" t="s">
        <v>103</v>
      </c>
    </row>
    <row r="14" spans="1:5" s="2" customFormat="1" ht="15" customHeight="1" x14ac:dyDescent="0.25">
      <c r="A14" s="145">
        <v>13</v>
      </c>
      <c r="B14" s="126" t="s">
        <v>362</v>
      </c>
      <c r="C14" s="145"/>
      <c r="D14" s="145">
        <v>64</v>
      </c>
      <c r="E14" s="35" t="s">
        <v>104</v>
      </c>
    </row>
    <row r="15" spans="1:5" s="2" customFormat="1" ht="15" customHeight="1" x14ac:dyDescent="0.25">
      <c r="A15" s="145">
        <v>14</v>
      </c>
      <c r="B15" s="126" t="s">
        <v>363</v>
      </c>
      <c r="C15" s="145"/>
      <c r="D15" s="145">
        <v>65</v>
      </c>
      <c r="E15" s="35" t="s">
        <v>105</v>
      </c>
    </row>
    <row r="16" spans="1:5" s="2" customFormat="1" ht="15" customHeight="1" x14ac:dyDescent="0.25">
      <c r="A16" s="145">
        <v>15</v>
      </c>
      <c r="B16" s="35" t="s">
        <v>41</v>
      </c>
      <c r="C16" s="145"/>
      <c r="D16" s="145">
        <v>66</v>
      </c>
      <c r="E16" s="35" t="s">
        <v>106</v>
      </c>
    </row>
    <row r="17" spans="1:5" s="2" customFormat="1" ht="15" customHeight="1" x14ac:dyDescent="0.25">
      <c r="A17" s="145">
        <v>16</v>
      </c>
      <c r="B17" s="35" t="s">
        <v>44</v>
      </c>
      <c r="C17" s="145"/>
      <c r="D17" s="145">
        <v>67</v>
      </c>
      <c r="E17" s="35" t="s">
        <v>107</v>
      </c>
    </row>
    <row r="18" spans="1:5" s="2" customFormat="1" ht="15" customHeight="1" x14ac:dyDescent="0.25">
      <c r="A18" s="145">
        <v>17</v>
      </c>
      <c r="B18" s="35" t="s">
        <v>48</v>
      </c>
      <c r="C18" s="145"/>
      <c r="D18" s="145">
        <v>68</v>
      </c>
      <c r="E18" s="35" t="s">
        <v>108</v>
      </c>
    </row>
    <row r="19" spans="1:5" s="2" customFormat="1" ht="15" customHeight="1" x14ac:dyDescent="0.25">
      <c r="A19" s="145">
        <v>18</v>
      </c>
      <c r="B19" s="35" t="s">
        <v>387</v>
      </c>
      <c r="C19" s="145"/>
      <c r="D19" s="145">
        <v>69</v>
      </c>
      <c r="E19" s="35" t="s">
        <v>109</v>
      </c>
    </row>
    <row r="20" spans="1:5" s="2" customFormat="1" ht="15" customHeight="1" x14ac:dyDescent="0.25">
      <c r="A20" s="145">
        <v>19</v>
      </c>
      <c r="B20" s="35" t="s">
        <v>49</v>
      </c>
      <c r="C20" s="145"/>
      <c r="D20" s="145">
        <v>70</v>
      </c>
      <c r="E20" s="35" t="s">
        <v>110</v>
      </c>
    </row>
    <row r="21" spans="1:5" s="2" customFormat="1" ht="15" customHeight="1" x14ac:dyDescent="0.25">
      <c r="A21" s="145">
        <v>20</v>
      </c>
      <c r="B21" s="35" t="s">
        <v>51</v>
      </c>
      <c r="C21" s="145"/>
      <c r="D21" s="145">
        <v>71</v>
      </c>
      <c r="E21" s="35" t="s">
        <v>111</v>
      </c>
    </row>
    <row r="22" spans="1:5" s="2" customFormat="1" ht="15" customHeight="1" x14ac:dyDescent="0.25">
      <c r="A22" s="145">
        <v>21</v>
      </c>
      <c r="B22" s="35" t="s">
        <v>52</v>
      </c>
      <c r="C22" s="145"/>
      <c r="D22" s="145">
        <v>72</v>
      </c>
      <c r="E22" s="35" t="s">
        <v>112</v>
      </c>
    </row>
    <row r="23" spans="1:5" s="2" customFormat="1" ht="15" customHeight="1" x14ac:dyDescent="0.25">
      <c r="A23" s="145">
        <v>22</v>
      </c>
      <c r="B23" s="35" t="s">
        <v>54</v>
      </c>
      <c r="C23" s="145"/>
      <c r="D23" s="145">
        <v>73</v>
      </c>
      <c r="E23" s="35" t="s">
        <v>113</v>
      </c>
    </row>
    <row r="24" spans="1:5" s="2" customFormat="1" ht="15" customHeight="1" x14ac:dyDescent="0.25">
      <c r="A24" s="145">
        <v>23</v>
      </c>
      <c r="B24" s="35" t="s">
        <v>56</v>
      </c>
      <c r="C24" s="145"/>
      <c r="D24" s="145">
        <v>74</v>
      </c>
      <c r="E24" s="35" t="s">
        <v>115</v>
      </c>
    </row>
    <row r="25" spans="1:5" s="2" customFormat="1" ht="15" customHeight="1" x14ac:dyDescent="0.25">
      <c r="A25" s="145">
        <v>24</v>
      </c>
      <c r="B25" s="35" t="s">
        <v>57</v>
      </c>
      <c r="C25" s="145"/>
      <c r="D25" s="145">
        <v>75</v>
      </c>
      <c r="E25" s="35" t="s">
        <v>116</v>
      </c>
    </row>
    <row r="26" spans="1:5" s="2" customFormat="1" ht="15" customHeight="1" x14ac:dyDescent="0.25">
      <c r="A26" s="145">
        <v>25</v>
      </c>
      <c r="B26" s="35" t="s">
        <v>59</v>
      </c>
      <c r="C26" s="145"/>
      <c r="D26" s="145">
        <v>76</v>
      </c>
      <c r="E26" s="126" t="s">
        <v>369</v>
      </c>
    </row>
    <row r="27" spans="1:5" s="2" customFormat="1" ht="15" customHeight="1" x14ac:dyDescent="0.25">
      <c r="A27" s="145">
        <v>26</v>
      </c>
      <c r="B27" s="35" t="s">
        <v>60</v>
      </c>
      <c r="C27" s="145"/>
      <c r="D27" s="145">
        <v>77</v>
      </c>
      <c r="E27" s="35" t="s">
        <v>117</v>
      </c>
    </row>
    <row r="28" spans="1:5" s="2" customFormat="1" ht="15" customHeight="1" x14ac:dyDescent="0.25">
      <c r="A28" s="145">
        <v>27</v>
      </c>
      <c r="B28" s="35" t="s">
        <v>62</v>
      </c>
      <c r="C28" s="145"/>
      <c r="D28" s="145">
        <v>78</v>
      </c>
      <c r="E28" s="126" t="s">
        <v>370</v>
      </c>
    </row>
    <row r="29" spans="1:5" s="2" customFormat="1" ht="15" customHeight="1" x14ac:dyDescent="0.25">
      <c r="A29" s="145">
        <v>28</v>
      </c>
      <c r="B29" s="35" t="s">
        <v>63</v>
      </c>
      <c r="C29" s="145"/>
      <c r="D29" s="145">
        <v>79</v>
      </c>
      <c r="E29" s="126" t="s">
        <v>371</v>
      </c>
    </row>
    <row r="30" spans="1:5" s="2" customFormat="1" ht="15" customHeight="1" x14ac:dyDescent="0.25">
      <c r="A30" s="145">
        <v>29</v>
      </c>
      <c r="B30" s="35" t="s">
        <v>64</v>
      </c>
      <c r="C30" s="145"/>
      <c r="D30" s="145">
        <v>80</v>
      </c>
      <c r="E30" s="126" t="s">
        <v>372</v>
      </c>
    </row>
    <row r="31" spans="1:5" s="2" customFormat="1" ht="15" customHeight="1" x14ac:dyDescent="0.25">
      <c r="A31" s="145">
        <v>30</v>
      </c>
      <c r="B31" s="35" t="s">
        <v>65</v>
      </c>
      <c r="C31" s="145"/>
      <c r="D31" s="145">
        <v>81</v>
      </c>
      <c r="E31" s="35" t="s">
        <v>118</v>
      </c>
    </row>
    <row r="32" spans="1:5" s="2" customFormat="1" ht="15" customHeight="1" x14ac:dyDescent="0.25">
      <c r="A32" s="145">
        <v>31</v>
      </c>
      <c r="B32" s="35" t="s">
        <v>66</v>
      </c>
      <c r="C32" s="145"/>
      <c r="D32" s="145">
        <v>82</v>
      </c>
      <c r="E32" s="126" t="s">
        <v>373</v>
      </c>
    </row>
    <row r="33" spans="1:5" s="2" customFormat="1" ht="15" customHeight="1" x14ac:dyDescent="0.25">
      <c r="A33" s="145">
        <v>32</v>
      </c>
      <c r="B33" s="35" t="s">
        <v>67</v>
      </c>
      <c r="C33" s="145"/>
      <c r="D33" s="145">
        <v>83</v>
      </c>
      <c r="E33" s="35" t="s">
        <v>119</v>
      </c>
    </row>
    <row r="34" spans="1:5" s="2" customFormat="1" ht="15" customHeight="1" x14ac:dyDescent="0.25">
      <c r="A34" s="145">
        <v>33</v>
      </c>
      <c r="B34" s="35" t="s">
        <v>70</v>
      </c>
      <c r="C34" s="145"/>
      <c r="D34" s="145">
        <v>84</v>
      </c>
      <c r="E34" s="55" t="s">
        <v>120</v>
      </c>
    </row>
    <row r="35" spans="1:5" s="2" customFormat="1" ht="15" customHeight="1" x14ac:dyDescent="0.25">
      <c r="A35" s="145">
        <v>34</v>
      </c>
      <c r="B35" s="35" t="s">
        <v>72</v>
      </c>
      <c r="C35" s="145"/>
      <c r="D35" s="145">
        <v>85</v>
      </c>
      <c r="E35" s="55" t="s">
        <v>121</v>
      </c>
    </row>
    <row r="36" spans="1:5" s="2" customFormat="1" ht="15" customHeight="1" x14ac:dyDescent="0.25">
      <c r="A36" s="145">
        <v>35</v>
      </c>
      <c r="B36" s="35" t="s">
        <v>74</v>
      </c>
      <c r="C36" s="145"/>
      <c r="D36" s="145">
        <v>86</v>
      </c>
      <c r="E36" s="55" t="s">
        <v>122</v>
      </c>
    </row>
    <row r="37" spans="1:5" s="2" customFormat="1" ht="15" customHeight="1" x14ac:dyDescent="0.25">
      <c r="A37" s="145">
        <v>36</v>
      </c>
      <c r="B37" s="35" t="s">
        <v>75</v>
      </c>
      <c r="C37" s="145"/>
      <c r="D37" s="145">
        <v>87</v>
      </c>
      <c r="E37" s="126" t="s">
        <v>374</v>
      </c>
    </row>
    <row r="38" spans="1:5" s="2" customFormat="1" ht="15" customHeight="1" x14ac:dyDescent="0.25">
      <c r="A38" s="145">
        <v>37</v>
      </c>
      <c r="B38" s="35" t="s">
        <v>76</v>
      </c>
      <c r="C38" s="145"/>
      <c r="D38" s="145">
        <v>88</v>
      </c>
      <c r="E38" s="126" t="s">
        <v>375</v>
      </c>
    </row>
    <row r="39" spans="1:5" s="2" customFormat="1" ht="15" customHeight="1" x14ac:dyDescent="0.25">
      <c r="A39" s="145">
        <v>38</v>
      </c>
      <c r="B39" s="35" t="s">
        <v>77</v>
      </c>
      <c r="C39" s="145"/>
      <c r="D39" s="145">
        <v>89</v>
      </c>
      <c r="E39" s="126" t="s">
        <v>376</v>
      </c>
    </row>
    <row r="40" spans="1:5" s="2" customFormat="1" ht="15" customHeight="1" x14ac:dyDescent="0.25">
      <c r="A40" s="145">
        <v>39</v>
      </c>
      <c r="B40" s="35" t="s">
        <v>78</v>
      </c>
      <c r="C40" s="145"/>
      <c r="D40" s="145">
        <v>90</v>
      </c>
      <c r="E40" s="126" t="s">
        <v>377</v>
      </c>
    </row>
    <row r="41" spans="1:5" s="2" customFormat="1" ht="15" customHeight="1" x14ac:dyDescent="0.25">
      <c r="A41" s="145">
        <v>40</v>
      </c>
      <c r="B41" s="35" t="s">
        <v>79</v>
      </c>
      <c r="C41" s="145"/>
      <c r="D41" s="145">
        <v>91</v>
      </c>
      <c r="E41" s="126" t="s">
        <v>378</v>
      </c>
    </row>
    <row r="42" spans="1:5" s="2" customFormat="1" ht="15" customHeight="1" x14ac:dyDescent="0.25">
      <c r="A42" s="145">
        <v>41</v>
      </c>
      <c r="B42" s="35" t="s">
        <v>81</v>
      </c>
      <c r="C42" s="145"/>
      <c r="D42" s="145">
        <v>92</v>
      </c>
      <c r="E42" s="35" t="s">
        <v>123</v>
      </c>
    </row>
    <row r="43" spans="1:5" s="2" customFormat="1" ht="15" customHeight="1" x14ac:dyDescent="0.25">
      <c r="A43" s="145">
        <v>42</v>
      </c>
      <c r="B43" s="35" t="s">
        <v>83</v>
      </c>
      <c r="C43" s="145"/>
      <c r="D43" s="145">
        <v>93</v>
      </c>
      <c r="E43" s="35" t="s">
        <v>125</v>
      </c>
    </row>
    <row r="44" spans="1:5" s="2" customFormat="1" ht="15" customHeight="1" x14ac:dyDescent="0.25">
      <c r="A44" s="145">
        <v>43</v>
      </c>
      <c r="B44" s="35" t="s">
        <v>84</v>
      </c>
      <c r="C44" s="145"/>
      <c r="D44" s="145">
        <v>94</v>
      </c>
      <c r="E44" s="126" t="s">
        <v>379</v>
      </c>
    </row>
    <row r="45" spans="1:5" s="2" customFormat="1" ht="15" customHeight="1" x14ac:dyDescent="0.25">
      <c r="A45" s="145">
        <v>44</v>
      </c>
      <c r="B45" s="35" t="s">
        <v>85</v>
      </c>
      <c r="C45" s="145"/>
      <c r="D45" s="145">
        <v>95</v>
      </c>
      <c r="E45" s="126" t="s">
        <v>380</v>
      </c>
    </row>
    <row r="46" spans="1:5" s="2" customFormat="1" ht="15" customHeight="1" x14ac:dyDescent="0.25">
      <c r="A46" s="145">
        <v>45</v>
      </c>
      <c r="B46" s="35" t="s">
        <v>86</v>
      </c>
      <c r="C46" s="145"/>
      <c r="D46" s="145">
        <v>96</v>
      </c>
      <c r="E46" s="126" t="s">
        <v>381</v>
      </c>
    </row>
    <row r="47" spans="1:5" s="2" customFormat="1" ht="15" customHeight="1" x14ac:dyDescent="0.25">
      <c r="A47" s="145">
        <v>46</v>
      </c>
      <c r="B47" s="35" t="s">
        <v>87</v>
      </c>
      <c r="C47" s="145"/>
      <c r="D47" s="145">
        <v>97</v>
      </c>
      <c r="E47" s="126" t="s">
        <v>382</v>
      </c>
    </row>
    <row r="48" spans="1:5" s="2" customFormat="1" ht="15" customHeight="1" x14ac:dyDescent="0.25">
      <c r="A48" s="145">
        <v>47</v>
      </c>
      <c r="B48" s="35" t="s">
        <v>88</v>
      </c>
      <c r="C48" s="145"/>
      <c r="D48" s="145">
        <v>98</v>
      </c>
      <c r="E48" s="126" t="s">
        <v>383</v>
      </c>
    </row>
    <row r="49" spans="1:5" s="2" customFormat="1" ht="15" customHeight="1" x14ac:dyDescent="0.25">
      <c r="A49" s="145">
        <v>48</v>
      </c>
      <c r="B49" s="35" t="s">
        <v>89</v>
      </c>
      <c r="C49" s="145"/>
      <c r="D49" s="145">
        <v>99</v>
      </c>
      <c r="E49" s="126" t="s">
        <v>384</v>
      </c>
    </row>
    <row r="50" spans="1:5" s="2" customFormat="1" ht="15" customHeight="1" x14ac:dyDescent="0.25">
      <c r="A50" s="145">
        <v>49</v>
      </c>
      <c r="B50" s="35" t="s">
        <v>90</v>
      </c>
      <c r="C50" s="145"/>
      <c r="D50" s="145">
        <v>100</v>
      </c>
      <c r="E50" s="126" t="s">
        <v>385</v>
      </c>
    </row>
    <row r="51" spans="1:5" s="2" customFormat="1" ht="15" customHeight="1" x14ac:dyDescent="0.25">
      <c r="A51" s="145">
        <v>50</v>
      </c>
      <c r="B51" s="35" t="s">
        <v>92</v>
      </c>
      <c r="C51" s="145"/>
      <c r="D51" s="145">
        <v>101</v>
      </c>
      <c r="E51" s="126" t="s">
        <v>386</v>
      </c>
    </row>
    <row r="52" spans="1:5" s="2" customFormat="1" ht="15" customHeight="1" x14ac:dyDescent="0.25">
      <c r="A52" s="145">
        <v>51</v>
      </c>
      <c r="B52" s="35" t="s">
        <v>94</v>
      </c>
      <c r="C52" s="145"/>
      <c r="D52" s="145"/>
      <c r="E52"/>
    </row>
    <row r="103" spans="2:2" x14ac:dyDescent="0.25">
      <c r="B103" s="124"/>
    </row>
    <row r="104" spans="2:2" x14ac:dyDescent="0.25">
      <c r="B104" s="124"/>
    </row>
    <row r="105" spans="2:2" x14ac:dyDescent="0.25">
      <c r="B105" s="124"/>
    </row>
    <row r="106" spans="2:2" x14ac:dyDescent="0.25">
      <c r="B106" s="124"/>
    </row>
    <row r="107" spans="2:2" x14ac:dyDescent="0.25">
      <c r="B107" s="124"/>
    </row>
    <row r="108" spans="2:2" x14ac:dyDescent="0.25">
      <c r="B108" s="124"/>
    </row>
    <row r="109" spans="2:2" x14ac:dyDescent="0.25">
      <c r="B109" s="124"/>
    </row>
    <row r="110" spans="2:2" x14ac:dyDescent="0.25">
      <c r="B110" s="124"/>
    </row>
    <row r="111" spans="2:2" x14ac:dyDescent="0.25">
      <c r="B111" s="124"/>
    </row>
    <row r="112" spans="2:2" x14ac:dyDescent="0.25">
      <c r="B112" s="124"/>
    </row>
    <row r="113" spans="2:2" x14ac:dyDescent="0.25">
      <c r="B113" s="124"/>
    </row>
    <row r="114" spans="2:2" x14ac:dyDescent="0.25">
      <c r="B114" s="124"/>
    </row>
    <row r="115" spans="2:2" x14ac:dyDescent="0.25">
      <c r="B115" s="124"/>
    </row>
    <row r="116" spans="2:2" x14ac:dyDescent="0.25">
      <c r="B116" s="124"/>
    </row>
    <row r="117" spans="2:2" x14ac:dyDescent="0.25">
      <c r="B117" s="124"/>
    </row>
    <row r="118" spans="2:2" x14ac:dyDescent="0.25">
      <c r="B118" s="124"/>
    </row>
    <row r="119" spans="2:2" x14ac:dyDescent="0.25">
      <c r="B119" s="124"/>
    </row>
    <row r="120" spans="2:2" x14ac:dyDescent="0.25">
      <c r="B120" s="124"/>
    </row>
    <row r="121" spans="2:2" x14ac:dyDescent="0.25">
      <c r="B121" s="124"/>
    </row>
    <row r="122" spans="2:2" x14ac:dyDescent="0.25">
      <c r="B122" s="124"/>
    </row>
    <row r="123" spans="2:2" x14ac:dyDescent="0.25">
      <c r="B123" s="124"/>
    </row>
    <row r="124" spans="2:2" x14ac:dyDescent="0.25">
      <c r="B124" s="124"/>
    </row>
    <row r="125" spans="2:2" x14ac:dyDescent="0.25">
      <c r="B125" s="124"/>
    </row>
    <row r="126" spans="2:2" x14ac:dyDescent="0.25">
      <c r="B126" s="124"/>
    </row>
    <row r="127" spans="2:2" x14ac:dyDescent="0.25">
      <c r="B127" s="124"/>
    </row>
    <row r="128" spans="2:2" x14ac:dyDescent="0.25">
      <c r="B128" s="124"/>
    </row>
    <row r="129" spans="2:2" x14ac:dyDescent="0.25">
      <c r="B129" s="124"/>
    </row>
    <row r="130" spans="2:2" x14ac:dyDescent="0.25">
      <c r="B130" s="124"/>
    </row>
    <row r="131" spans="2:2" x14ac:dyDescent="0.25">
      <c r="B131" s="124"/>
    </row>
    <row r="132" spans="2:2" x14ac:dyDescent="0.25">
      <c r="B132" s="124"/>
    </row>
    <row r="133" spans="2:2" x14ac:dyDescent="0.25">
      <c r="B133" s="124"/>
    </row>
    <row r="134" spans="2:2" x14ac:dyDescent="0.25">
      <c r="B134" s="124"/>
    </row>
    <row r="135" spans="2:2" x14ac:dyDescent="0.25">
      <c r="B135" s="124"/>
    </row>
    <row r="136" spans="2:2" x14ac:dyDescent="0.25">
      <c r="B136" s="124"/>
    </row>
    <row r="137" spans="2:2" x14ac:dyDescent="0.25">
      <c r="B137" s="124"/>
    </row>
    <row r="138" spans="2:2" x14ac:dyDescent="0.25">
      <c r="B138" s="124"/>
    </row>
    <row r="139" spans="2:2" x14ac:dyDescent="0.25">
      <c r="B139" s="124"/>
    </row>
    <row r="140" spans="2:2" x14ac:dyDescent="0.25">
      <c r="B140" s="124"/>
    </row>
    <row r="141" spans="2:2" x14ac:dyDescent="0.25">
      <c r="B141" s="124"/>
    </row>
    <row r="142" spans="2:2" x14ac:dyDescent="0.25">
      <c r="B142" s="124"/>
    </row>
    <row r="143" spans="2:2" x14ac:dyDescent="0.25">
      <c r="B143" s="124"/>
    </row>
    <row r="144" spans="2:2" x14ac:dyDescent="0.25">
      <c r="B144" s="124"/>
    </row>
    <row r="145" spans="2:2" x14ac:dyDescent="0.25">
      <c r="B145" s="124"/>
    </row>
    <row r="146" spans="2:2" x14ac:dyDescent="0.25">
      <c r="B146" s="124"/>
    </row>
    <row r="147" spans="2:2" x14ac:dyDescent="0.25">
      <c r="B147" s="124"/>
    </row>
    <row r="148" spans="2:2" x14ac:dyDescent="0.25">
      <c r="B148" s="124"/>
    </row>
    <row r="149" spans="2:2" x14ac:dyDescent="0.25">
      <c r="B149" s="124"/>
    </row>
    <row r="150" spans="2:2" x14ac:dyDescent="0.25">
      <c r="B150" s="124"/>
    </row>
    <row r="151" spans="2:2" x14ac:dyDescent="0.25">
      <c r="B151" s="124"/>
    </row>
    <row r="152" spans="2:2" x14ac:dyDescent="0.25">
      <c r="B152" s="124"/>
    </row>
    <row r="153" spans="2:2" x14ac:dyDescent="0.25">
      <c r="B153" s="124"/>
    </row>
    <row r="154" spans="2:2" x14ac:dyDescent="0.25">
      <c r="B154" s="124"/>
    </row>
    <row r="155" spans="2:2" x14ac:dyDescent="0.25">
      <c r="B155" s="124"/>
    </row>
    <row r="156" spans="2:2" x14ac:dyDescent="0.25">
      <c r="B156" s="124"/>
    </row>
    <row r="157" spans="2:2" x14ac:dyDescent="0.25">
      <c r="B157" s="124"/>
    </row>
    <row r="158" spans="2:2" x14ac:dyDescent="0.25">
      <c r="B158" s="124"/>
    </row>
    <row r="159" spans="2:2" x14ac:dyDescent="0.25">
      <c r="B159" s="124"/>
    </row>
    <row r="160" spans="2:2" x14ac:dyDescent="0.25">
      <c r="B160" s="124"/>
    </row>
    <row r="161" spans="2:2" x14ac:dyDescent="0.25">
      <c r="B161" s="124"/>
    </row>
    <row r="162" spans="2:2" x14ac:dyDescent="0.25">
      <c r="B162" s="124"/>
    </row>
    <row r="163" spans="2:2" x14ac:dyDescent="0.25">
      <c r="B163" s="124"/>
    </row>
    <row r="164" spans="2:2" x14ac:dyDescent="0.25">
      <c r="B164" s="124"/>
    </row>
    <row r="165" spans="2:2" x14ac:dyDescent="0.25">
      <c r="B165" s="124"/>
    </row>
    <row r="166" spans="2:2" x14ac:dyDescent="0.25">
      <c r="B166" s="124"/>
    </row>
    <row r="167" spans="2:2" x14ac:dyDescent="0.25">
      <c r="B167" s="124"/>
    </row>
    <row r="168" spans="2:2" x14ac:dyDescent="0.25">
      <c r="B168" s="124"/>
    </row>
    <row r="169" spans="2:2" x14ac:dyDescent="0.25">
      <c r="B169" s="124"/>
    </row>
    <row r="170" spans="2:2" x14ac:dyDescent="0.25">
      <c r="B170" s="124"/>
    </row>
    <row r="171" spans="2:2" x14ac:dyDescent="0.25">
      <c r="B171" s="124"/>
    </row>
    <row r="172" spans="2:2" x14ac:dyDescent="0.25">
      <c r="B172" s="124"/>
    </row>
    <row r="173" spans="2:2" x14ac:dyDescent="0.25">
      <c r="B173" s="124"/>
    </row>
    <row r="174" spans="2:2" x14ac:dyDescent="0.25">
      <c r="B174" s="124"/>
    </row>
    <row r="175" spans="2:2" x14ac:dyDescent="0.25">
      <c r="B175" s="124"/>
    </row>
    <row r="176" spans="2:2" x14ac:dyDescent="0.25">
      <c r="B176" s="124"/>
    </row>
    <row r="177" spans="2:2" x14ac:dyDescent="0.25">
      <c r="B177" s="124"/>
    </row>
    <row r="178" spans="2:2" x14ac:dyDescent="0.25">
      <c r="B178" s="124"/>
    </row>
    <row r="179" spans="2:2" x14ac:dyDescent="0.25">
      <c r="B179" s="124"/>
    </row>
    <row r="180" spans="2:2" x14ac:dyDescent="0.25">
      <c r="B180" s="124"/>
    </row>
    <row r="181" spans="2:2" x14ac:dyDescent="0.25">
      <c r="B181" s="124"/>
    </row>
    <row r="182" spans="2:2" x14ac:dyDescent="0.25">
      <c r="B182" s="124"/>
    </row>
    <row r="183" spans="2:2" x14ac:dyDescent="0.25">
      <c r="B183" s="124"/>
    </row>
    <row r="184" spans="2:2" x14ac:dyDescent="0.25">
      <c r="B184" s="124"/>
    </row>
    <row r="185" spans="2:2" x14ac:dyDescent="0.25">
      <c r="B185" s="124"/>
    </row>
    <row r="186" spans="2:2" x14ac:dyDescent="0.25">
      <c r="B186" s="124"/>
    </row>
    <row r="187" spans="2:2" x14ac:dyDescent="0.25">
      <c r="B187" s="124"/>
    </row>
    <row r="188" spans="2:2" x14ac:dyDescent="0.25">
      <c r="B188" s="124"/>
    </row>
    <row r="189" spans="2:2" x14ac:dyDescent="0.25">
      <c r="B189" s="124"/>
    </row>
    <row r="190" spans="2:2" x14ac:dyDescent="0.25">
      <c r="B190" s="124"/>
    </row>
    <row r="191" spans="2:2" x14ac:dyDescent="0.25">
      <c r="B191" s="124"/>
    </row>
    <row r="192" spans="2:2" x14ac:dyDescent="0.25">
      <c r="B192" s="124"/>
    </row>
    <row r="193" spans="2:2" x14ac:dyDescent="0.25">
      <c r="B193" s="124"/>
    </row>
    <row r="194" spans="2:2" x14ac:dyDescent="0.25">
      <c r="B194" s="124"/>
    </row>
    <row r="195" spans="2:2" x14ac:dyDescent="0.25">
      <c r="B195" s="124"/>
    </row>
    <row r="196" spans="2:2" x14ac:dyDescent="0.25">
      <c r="B196" s="124"/>
    </row>
    <row r="197" spans="2:2" x14ac:dyDescent="0.25">
      <c r="B197" s="124"/>
    </row>
    <row r="198" spans="2:2" x14ac:dyDescent="0.25">
      <c r="B198" s="124"/>
    </row>
    <row r="199" spans="2:2" x14ac:dyDescent="0.25">
      <c r="B199" s="124"/>
    </row>
    <row r="200" spans="2:2" x14ac:dyDescent="0.25">
      <c r="B200" s="124"/>
    </row>
    <row r="201" spans="2:2" x14ac:dyDescent="0.25">
      <c r="B201" s="124"/>
    </row>
  </sheetData>
  <sortState ref="B2:C326">
    <sortCondition ref="B2:B326"/>
  </sortState>
  <conditionalFormatting sqref="E2:E51 B17:B52 B103:B1048576 B1:B15">
    <cfRule type="duplicateValues" dxfId="6" priority="2"/>
  </conditionalFormatting>
  <conditionalFormatting sqref="B16">
    <cfRule type="duplicateValues" dxfId="5" priority="1"/>
  </conditionalFormatting>
  <pageMargins left="0.42" right="0.42" top="0.6" bottom="0.59"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2"/>
  <sheetViews>
    <sheetView showGridLines="0" workbookViewId="0">
      <pane xSplit="1" ySplit="1" topLeftCell="B2" activePane="bottomRight" state="frozen"/>
      <selection pane="topRight" activeCell="B1" sqref="B1"/>
      <selection pane="bottomLeft" activeCell="A2" sqref="A2"/>
      <selection pane="bottomRight" activeCell="B1" sqref="B1:B1048576"/>
    </sheetView>
  </sheetViews>
  <sheetFormatPr baseColWidth="10" defaultRowHeight="15" x14ac:dyDescent="0.25"/>
  <cols>
    <col min="1" max="1" width="36.5703125" style="96" customWidth="1"/>
    <col min="2" max="2" width="34" style="97" customWidth="1"/>
    <col min="3" max="3" width="48.5703125" style="97" customWidth="1"/>
    <col min="4" max="4" width="79.28515625" style="99" customWidth="1"/>
    <col min="5" max="5" width="65.5703125" customWidth="1"/>
  </cols>
  <sheetData>
    <row r="1" spans="1:5" s="69" customFormat="1" ht="22.5" customHeight="1" x14ac:dyDescent="0.25">
      <c r="A1" s="66" t="s">
        <v>153</v>
      </c>
      <c r="B1" s="67" t="s">
        <v>154</v>
      </c>
      <c r="C1" s="67" t="s">
        <v>155</v>
      </c>
      <c r="D1" s="68" t="s">
        <v>156</v>
      </c>
    </row>
    <row r="2" spans="1:5" s="64" customFormat="1" ht="127.5" x14ac:dyDescent="0.25">
      <c r="A2" s="70" t="s">
        <v>157</v>
      </c>
      <c r="B2" s="71" t="s">
        <v>158</v>
      </c>
      <c r="C2" s="71" t="s">
        <v>159</v>
      </c>
      <c r="D2" s="72" t="s">
        <v>160</v>
      </c>
      <c r="E2" s="73" t="s">
        <v>161</v>
      </c>
    </row>
    <row r="3" spans="1:5" s="64" customFormat="1" ht="51" x14ac:dyDescent="0.25">
      <c r="A3" s="74" t="s">
        <v>162</v>
      </c>
      <c r="B3" s="71" t="s">
        <v>163</v>
      </c>
      <c r="C3" s="71" t="s">
        <v>164</v>
      </c>
      <c r="D3" s="72" t="s">
        <v>165</v>
      </c>
    </row>
    <row r="4" spans="1:5" s="2" customFormat="1" ht="63.75" x14ac:dyDescent="0.25">
      <c r="A4" s="71" t="s">
        <v>166</v>
      </c>
      <c r="B4" s="71" t="s">
        <v>167</v>
      </c>
      <c r="C4" s="71" t="s">
        <v>168</v>
      </c>
      <c r="D4" s="72" t="s">
        <v>169</v>
      </c>
    </row>
    <row r="5" spans="1:5" s="2" customFormat="1" ht="69" customHeight="1" x14ac:dyDescent="0.25">
      <c r="A5" s="75" t="s">
        <v>170</v>
      </c>
      <c r="B5" s="71" t="s">
        <v>171</v>
      </c>
      <c r="C5" s="71" t="s">
        <v>172</v>
      </c>
      <c r="D5" s="76" t="s">
        <v>173</v>
      </c>
    </row>
    <row r="6" spans="1:5" s="2" customFormat="1" ht="76.5" x14ac:dyDescent="0.25">
      <c r="A6" s="77" t="s">
        <v>174</v>
      </c>
      <c r="B6" s="71" t="s">
        <v>175</v>
      </c>
      <c r="C6" s="71" t="s">
        <v>176</v>
      </c>
      <c r="D6" s="76" t="s">
        <v>177</v>
      </c>
    </row>
    <row r="7" spans="1:5" s="2" customFormat="1" ht="114.75" x14ac:dyDescent="0.25">
      <c r="A7" s="75" t="s">
        <v>178</v>
      </c>
      <c r="B7" s="71" t="s">
        <v>179</v>
      </c>
      <c r="C7" s="71" t="s">
        <v>180</v>
      </c>
      <c r="D7" s="76" t="s">
        <v>181</v>
      </c>
    </row>
    <row r="8" spans="1:5" s="2" customFormat="1" ht="72.75" customHeight="1" x14ac:dyDescent="0.25">
      <c r="A8" s="77" t="s">
        <v>90</v>
      </c>
      <c r="B8" s="71" t="s">
        <v>182</v>
      </c>
      <c r="C8" s="71" t="s">
        <v>183</v>
      </c>
      <c r="D8" s="76" t="s">
        <v>184</v>
      </c>
    </row>
    <row r="9" spans="1:5" s="2" customFormat="1" ht="45" customHeight="1" x14ac:dyDescent="0.25">
      <c r="A9" s="77" t="s">
        <v>118</v>
      </c>
      <c r="B9" s="71" t="s">
        <v>185</v>
      </c>
      <c r="C9" s="71" t="s">
        <v>186</v>
      </c>
      <c r="D9" s="76" t="s">
        <v>187</v>
      </c>
    </row>
    <row r="10" spans="1:5" s="2" customFormat="1" ht="56.25" customHeight="1" x14ac:dyDescent="0.25">
      <c r="A10" s="77" t="s">
        <v>125</v>
      </c>
      <c r="B10" s="71" t="s">
        <v>188</v>
      </c>
      <c r="C10" s="71" t="s">
        <v>189</v>
      </c>
      <c r="D10" s="76" t="s">
        <v>190</v>
      </c>
    </row>
    <row r="11" spans="1:5" s="2" customFormat="1" ht="56.25" customHeight="1" x14ac:dyDescent="0.25">
      <c r="A11" s="75" t="s">
        <v>191</v>
      </c>
      <c r="B11" s="71"/>
      <c r="C11" s="71"/>
      <c r="D11" s="76"/>
    </row>
    <row r="12" spans="1:5" s="14" customFormat="1" ht="18.75" customHeight="1" x14ac:dyDescent="0.2">
      <c r="A12" s="78"/>
      <c r="B12" s="71"/>
      <c r="C12" s="71"/>
      <c r="D12" s="79"/>
    </row>
    <row r="13" spans="1:5" s="2" customFormat="1" ht="153" x14ac:dyDescent="0.25">
      <c r="A13" s="80" t="s">
        <v>62</v>
      </c>
      <c r="B13" s="71" t="s">
        <v>192</v>
      </c>
      <c r="C13" s="71" t="s">
        <v>193</v>
      </c>
      <c r="D13" s="76" t="s">
        <v>194</v>
      </c>
      <c r="E13" s="81" t="s">
        <v>195</v>
      </c>
    </row>
    <row r="14" spans="1:5" s="2" customFormat="1" ht="53.25" customHeight="1" x14ac:dyDescent="0.25">
      <c r="A14" s="75" t="s">
        <v>196</v>
      </c>
      <c r="B14" s="71" t="s">
        <v>197</v>
      </c>
      <c r="C14" s="71" t="s">
        <v>198</v>
      </c>
      <c r="D14" s="76" t="s">
        <v>199</v>
      </c>
    </row>
    <row r="15" spans="1:5" s="2" customFormat="1" ht="51" x14ac:dyDescent="0.25">
      <c r="A15" s="77" t="s">
        <v>200</v>
      </c>
      <c r="B15" s="71" t="s">
        <v>201</v>
      </c>
      <c r="C15" s="71" t="s">
        <v>202</v>
      </c>
      <c r="D15" s="76" t="s">
        <v>203</v>
      </c>
    </row>
    <row r="16" spans="1:5" s="2" customFormat="1" ht="51" x14ac:dyDescent="0.25">
      <c r="A16" s="77" t="s">
        <v>65</v>
      </c>
      <c r="B16" s="71" t="s">
        <v>204</v>
      </c>
      <c r="C16" s="71" t="s">
        <v>205</v>
      </c>
      <c r="D16" s="76"/>
    </row>
    <row r="17" spans="1:5" s="2" customFormat="1" ht="51" x14ac:dyDescent="0.25">
      <c r="A17" s="77" t="s">
        <v>206</v>
      </c>
      <c r="B17" s="71" t="s">
        <v>207</v>
      </c>
      <c r="C17" s="71" t="s">
        <v>208</v>
      </c>
      <c r="D17" s="76"/>
    </row>
    <row r="18" spans="1:5" s="2" customFormat="1" ht="51" x14ac:dyDescent="0.25">
      <c r="A18" s="75" t="s">
        <v>209</v>
      </c>
      <c r="B18" s="71" t="s">
        <v>210</v>
      </c>
      <c r="C18" s="71" t="s">
        <v>211</v>
      </c>
      <c r="D18" s="76"/>
    </row>
    <row r="19" spans="1:5" s="2" customFormat="1" ht="51" x14ac:dyDescent="0.25">
      <c r="A19" s="77" t="s">
        <v>72</v>
      </c>
      <c r="B19" s="71" t="s">
        <v>212</v>
      </c>
      <c r="C19" s="71" t="s">
        <v>213</v>
      </c>
      <c r="D19" s="82" t="s">
        <v>214</v>
      </c>
    </row>
    <row r="20" spans="1:5" s="2" customFormat="1" ht="72.75" customHeight="1" x14ac:dyDescent="0.25">
      <c r="A20" s="75" t="s">
        <v>215</v>
      </c>
      <c r="B20" s="71" t="str">
        <f>CONCATENATE("Grossiste importateur de ",A20," pas chers")</f>
        <v>Grossiste importateur de Briquets pierre
+2 sous-rubriques pas chers</v>
      </c>
      <c r="C20" s="71" t="s">
        <v>216</v>
      </c>
      <c r="D20" s="83"/>
      <c r="E20" s="81" t="s">
        <v>217</v>
      </c>
    </row>
    <row r="21" spans="1:5" s="2" customFormat="1" ht="58.5" customHeight="1" x14ac:dyDescent="0.25">
      <c r="A21" s="77" t="s">
        <v>76</v>
      </c>
      <c r="B21" s="71" t="s">
        <v>218</v>
      </c>
      <c r="C21" s="71" t="s">
        <v>219</v>
      </c>
      <c r="D21" s="76"/>
    </row>
    <row r="22" spans="1:5" s="2" customFormat="1" ht="55.5" customHeight="1" x14ac:dyDescent="0.25">
      <c r="A22" s="77" t="s">
        <v>77</v>
      </c>
      <c r="B22" s="71" t="str">
        <f>CONCATENATE("Grossiste importateur de ",A22," pas chers")</f>
        <v>Grossiste importateur de Briquets piezo pas chers</v>
      </c>
      <c r="C22" s="71" t="s">
        <v>220</v>
      </c>
      <c r="D22" s="76"/>
    </row>
    <row r="23" spans="1:5" s="2" customFormat="1" ht="51" x14ac:dyDescent="0.25">
      <c r="A23" s="75" t="s">
        <v>221</v>
      </c>
      <c r="B23" s="71" t="str">
        <f>CONCATENATE("Grossiste importateur de ",A23,"")</f>
        <v>Grossiste importateur de Briquets plastique decor
+2 sous-rubriques</v>
      </c>
      <c r="C23" s="71" t="s">
        <v>222</v>
      </c>
      <c r="D23" s="76"/>
    </row>
    <row r="24" spans="1:5" s="2" customFormat="1" ht="45" customHeight="1" x14ac:dyDescent="0.25">
      <c r="A24" s="77" t="s">
        <v>223</v>
      </c>
      <c r="B24" s="71" t="s">
        <v>224</v>
      </c>
      <c r="C24" s="71" t="s">
        <v>225</v>
      </c>
      <c r="D24" s="76"/>
    </row>
    <row r="25" spans="1:5" s="2" customFormat="1" ht="51" x14ac:dyDescent="0.25">
      <c r="A25" s="77" t="s">
        <v>226</v>
      </c>
      <c r="B25" s="71" t="s">
        <v>227</v>
      </c>
      <c r="C25" s="71" t="s">
        <v>228</v>
      </c>
      <c r="D25" s="76"/>
    </row>
    <row r="26" spans="1:5" s="2" customFormat="1" ht="59.25" customHeight="1" x14ac:dyDescent="0.25">
      <c r="A26" s="77" t="s">
        <v>229</v>
      </c>
      <c r="B26" s="71" t="s">
        <v>230</v>
      </c>
      <c r="C26" s="71" t="s">
        <v>231</v>
      </c>
      <c r="D26" s="76" t="s">
        <v>232</v>
      </c>
    </row>
    <row r="27" spans="1:5" s="2" customFormat="1" ht="51" x14ac:dyDescent="0.25">
      <c r="A27" s="77" t="s">
        <v>233</v>
      </c>
      <c r="B27" s="71" t="s">
        <v>234</v>
      </c>
      <c r="C27" s="71" t="s">
        <v>235</v>
      </c>
      <c r="D27" s="76" t="s">
        <v>236</v>
      </c>
    </row>
    <row r="28" spans="1:5" s="2" customFormat="1" ht="58.5" customHeight="1" x14ac:dyDescent="0.25">
      <c r="A28" s="77" t="s">
        <v>237</v>
      </c>
      <c r="B28" s="71" t="s">
        <v>238</v>
      </c>
      <c r="C28" s="71" t="s">
        <v>239</v>
      </c>
      <c r="D28" s="76" t="s">
        <v>240</v>
      </c>
      <c r="E28" s="2" t="s">
        <v>241</v>
      </c>
    </row>
    <row r="29" spans="1:5" s="14" customFormat="1" ht="38.25" x14ac:dyDescent="0.2">
      <c r="A29" s="78"/>
      <c r="B29" s="71"/>
      <c r="C29" s="71" t="s">
        <v>242</v>
      </c>
      <c r="D29" s="79"/>
    </row>
    <row r="30" spans="1:5" ht="90" x14ac:dyDescent="0.25">
      <c r="A30" s="80" t="s">
        <v>243</v>
      </c>
      <c r="B30" s="71" t="s">
        <v>244</v>
      </c>
      <c r="C30" s="84" t="s">
        <v>245</v>
      </c>
      <c r="D30" s="85" t="s">
        <v>246</v>
      </c>
    </row>
    <row r="31" spans="1:5" ht="25.5" x14ac:dyDescent="0.25">
      <c r="A31" s="77" t="s">
        <v>247</v>
      </c>
      <c r="B31" s="75" t="str">
        <f t="shared" ref="B31:B37" si="0">CONCATENATE("Grossiste importateur de ",A31,"")</f>
        <v>Grossiste importateur de Chichas 25 cm</v>
      </c>
      <c r="C31" s="75" t="s">
        <v>248</v>
      </c>
      <c r="D31" s="85"/>
    </row>
    <row r="32" spans="1:5" ht="25.5" x14ac:dyDescent="0.25">
      <c r="A32" s="77" t="s">
        <v>249</v>
      </c>
      <c r="B32" s="75" t="str">
        <f t="shared" si="0"/>
        <v>Grossiste importateur de Chichas 45 cm</v>
      </c>
      <c r="C32" s="75"/>
      <c r="D32" s="85"/>
    </row>
    <row r="33" spans="1:5" ht="25.5" x14ac:dyDescent="0.25">
      <c r="A33" s="77" t="s">
        <v>250</v>
      </c>
      <c r="B33" s="75" t="str">
        <f t="shared" si="0"/>
        <v>Grossiste importateur de Chichas 75 cm</v>
      </c>
      <c r="C33" s="75"/>
      <c r="D33" s="85"/>
    </row>
    <row r="34" spans="1:5" ht="25.5" x14ac:dyDescent="0.25">
      <c r="A34" s="86" t="s">
        <v>251</v>
      </c>
      <c r="B34" s="87" t="str">
        <f t="shared" si="0"/>
        <v>Grossiste importateur de Chichas 100 cm</v>
      </c>
      <c r="C34" s="87" t="s">
        <v>252</v>
      </c>
      <c r="D34" s="88"/>
    </row>
    <row r="35" spans="1:5" ht="25.5" x14ac:dyDescent="0.25">
      <c r="A35" s="77" t="s">
        <v>253</v>
      </c>
      <c r="B35" s="75" t="str">
        <f t="shared" si="0"/>
        <v>Grossiste importateur de Accessoires chicha</v>
      </c>
      <c r="C35" s="75"/>
      <c r="D35" s="85"/>
    </row>
    <row r="36" spans="1:5" ht="25.5" x14ac:dyDescent="0.25">
      <c r="A36" s="77" t="s">
        <v>254</v>
      </c>
      <c r="B36" s="75" t="str">
        <f t="shared" si="0"/>
        <v>Grossiste importateur de Chichas 3d polyresine</v>
      </c>
      <c r="C36" s="75"/>
      <c r="D36" s="85"/>
    </row>
    <row r="37" spans="1:5" ht="25.5" x14ac:dyDescent="0.25">
      <c r="A37" s="77" t="s">
        <v>255</v>
      </c>
      <c r="B37" s="75" t="str">
        <f t="shared" si="0"/>
        <v>Grossiste importateur de Briquets chicha - narguilés</v>
      </c>
      <c r="C37" s="75"/>
      <c r="D37" s="85"/>
    </row>
    <row r="38" spans="1:5" s="14" customFormat="1" ht="18.75" customHeight="1" x14ac:dyDescent="0.2">
      <c r="A38" s="78"/>
      <c r="B38" s="71"/>
      <c r="C38" s="71"/>
      <c r="D38" s="79"/>
    </row>
    <row r="39" spans="1:5" x14ac:dyDescent="0.25">
      <c r="A39" s="80" t="s">
        <v>256</v>
      </c>
      <c r="B39" s="89"/>
      <c r="C39" s="89"/>
      <c r="D39" s="85" t="s">
        <v>256</v>
      </c>
    </row>
    <row r="40" spans="1:5" x14ac:dyDescent="0.25">
      <c r="A40" s="77" t="s">
        <v>257</v>
      </c>
      <c r="B40" s="89"/>
      <c r="C40" s="89"/>
      <c r="D40" s="85"/>
    </row>
    <row r="41" spans="1:5" x14ac:dyDescent="0.25">
      <c r="A41" s="77" t="s">
        <v>258</v>
      </c>
      <c r="B41" s="89"/>
      <c r="C41" s="89"/>
      <c r="D41" s="85"/>
    </row>
    <row r="42" spans="1:5" x14ac:dyDescent="0.25">
      <c r="A42" s="77" t="s">
        <v>259</v>
      </c>
      <c r="B42" s="89"/>
      <c r="C42" s="89"/>
      <c r="D42" s="85"/>
    </row>
    <row r="43" spans="1:5" s="14" customFormat="1" ht="18.75" customHeight="1" x14ac:dyDescent="0.2">
      <c r="A43" s="78"/>
      <c r="B43" s="71"/>
      <c r="C43" s="71"/>
      <c r="D43" s="79"/>
    </row>
    <row r="44" spans="1:5" ht="51" x14ac:dyDescent="0.25">
      <c r="A44" s="74" t="s">
        <v>260</v>
      </c>
      <c r="B44" s="84" t="s">
        <v>261</v>
      </c>
      <c r="C44" s="71" t="s">
        <v>262</v>
      </c>
      <c r="D44" s="72" t="s">
        <v>263</v>
      </c>
      <c r="E44" s="63" t="s">
        <v>264</v>
      </c>
    </row>
    <row r="45" spans="1:5" s="14" customFormat="1" ht="51" x14ac:dyDescent="0.2">
      <c r="A45" s="77" t="s">
        <v>265</v>
      </c>
      <c r="B45" s="71" t="s">
        <v>266</v>
      </c>
      <c r="C45" s="71" t="s">
        <v>267</v>
      </c>
      <c r="D45" s="91"/>
    </row>
    <row r="46" spans="1:5" s="14" customFormat="1" ht="51" x14ac:dyDescent="0.2">
      <c r="A46" s="77" t="s">
        <v>260</v>
      </c>
      <c r="B46" s="71" t="s">
        <v>268</v>
      </c>
      <c r="C46" s="71" t="s">
        <v>269</v>
      </c>
      <c r="D46" s="91"/>
    </row>
    <row r="47" spans="1:5" s="14" customFormat="1" ht="51" x14ac:dyDescent="0.2">
      <c r="A47" s="77" t="s">
        <v>270</v>
      </c>
      <c r="B47" s="71" t="s">
        <v>271</v>
      </c>
      <c r="C47" s="71" t="s">
        <v>272</v>
      </c>
      <c r="D47" s="91"/>
    </row>
    <row r="48" spans="1:5" s="14" customFormat="1" ht="18.75" customHeight="1" x14ac:dyDescent="0.2">
      <c r="A48" s="78"/>
      <c r="B48" s="71"/>
      <c r="C48" s="71"/>
      <c r="D48" s="79"/>
    </row>
    <row r="49" spans="1:5" s="14" customFormat="1" ht="12.75" x14ac:dyDescent="0.2">
      <c r="A49" s="80" t="s">
        <v>273</v>
      </c>
      <c r="B49" s="75" t="s">
        <v>274</v>
      </c>
      <c r="C49" s="75"/>
      <c r="D49" s="82" t="s">
        <v>275</v>
      </c>
    </row>
    <row r="50" spans="1:5" s="14" customFormat="1" ht="18.75" customHeight="1" x14ac:dyDescent="0.2">
      <c r="A50" s="78"/>
      <c r="B50" s="71"/>
      <c r="C50" s="71"/>
      <c r="D50" s="79"/>
    </row>
    <row r="51" spans="1:5" s="14" customFormat="1" ht="38.25" x14ac:dyDescent="0.2">
      <c r="A51" s="74" t="s">
        <v>276</v>
      </c>
      <c r="B51" s="71" t="s">
        <v>277</v>
      </c>
      <c r="C51" s="71" t="s">
        <v>278</v>
      </c>
      <c r="D51" s="79" t="s">
        <v>279</v>
      </c>
    </row>
    <row r="52" spans="1:5" s="14" customFormat="1" ht="38.25" x14ac:dyDescent="0.2">
      <c r="A52" s="77" t="s">
        <v>280</v>
      </c>
      <c r="B52" s="71" t="s">
        <v>281</v>
      </c>
      <c r="C52" s="71" t="s">
        <v>282</v>
      </c>
      <c r="D52" s="91"/>
    </row>
    <row r="53" spans="1:5" s="14" customFormat="1" ht="38.25" x14ac:dyDescent="0.2">
      <c r="A53" s="77" t="s">
        <v>283</v>
      </c>
      <c r="B53" s="71" t="s">
        <v>284</v>
      </c>
      <c r="C53" s="71" t="s">
        <v>285</v>
      </c>
      <c r="D53" s="91"/>
    </row>
    <row r="54" spans="1:5" s="14" customFormat="1" ht="18.75" customHeight="1" x14ac:dyDescent="0.2">
      <c r="A54" s="78"/>
      <c r="B54" s="71"/>
      <c r="C54" s="71"/>
      <c r="D54" s="79"/>
    </row>
    <row r="55" spans="1:5" s="14" customFormat="1" ht="64.5" customHeight="1" x14ac:dyDescent="0.2">
      <c r="A55" s="80" t="s">
        <v>286</v>
      </c>
      <c r="B55" s="71" t="s">
        <v>287</v>
      </c>
      <c r="C55" s="71" t="s">
        <v>288</v>
      </c>
      <c r="D55" s="91" t="s">
        <v>289</v>
      </c>
    </row>
    <row r="56" spans="1:5" s="14" customFormat="1" ht="29.25" customHeight="1" x14ac:dyDescent="0.2">
      <c r="A56" s="77" t="s">
        <v>290</v>
      </c>
      <c r="B56" s="75"/>
      <c r="C56" s="75"/>
      <c r="D56" s="91"/>
    </row>
    <row r="57" spans="1:5" s="14" customFormat="1" ht="51" x14ac:dyDescent="0.2">
      <c r="A57" s="77" t="s">
        <v>291</v>
      </c>
      <c r="B57" s="71" t="s">
        <v>292</v>
      </c>
      <c r="C57" s="71" t="s">
        <v>293</v>
      </c>
      <c r="D57" s="92" t="s">
        <v>294</v>
      </c>
    </row>
    <row r="58" spans="1:5" s="14" customFormat="1" ht="51" x14ac:dyDescent="0.2">
      <c r="A58" s="77" t="s">
        <v>295</v>
      </c>
      <c r="B58" s="71" t="s">
        <v>296</v>
      </c>
      <c r="C58" s="71" t="s">
        <v>297</v>
      </c>
      <c r="D58" s="91" t="s">
        <v>298</v>
      </c>
    </row>
    <row r="59" spans="1:5" s="14" customFormat="1" ht="51" x14ac:dyDescent="0.2">
      <c r="A59" s="77" t="s">
        <v>299</v>
      </c>
      <c r="B59" s="71" t="s">
        <v>300</v>
      </c>
      <c r="C59" s="71" t="s">
        <v>301</v>
      </c>
      <c r="D59" s="92" t="s">
        <v>302</v>
      </c>
    </row>
    <row r="60" spans="1:5" s="14" customFormat="1" ht="51" x14ac:dyDescent="0.2">
      <c r="A60" s="77" t="s">
        <v>303</v>
      </c>
      <c r="B60" s="71" t="s">
        <v>304</v>
      </c>
      <c r="C60" s="71" t="s">
        <v>305</v>
      </c>
      <c r="D60" s="91"/>
    </row>
    <row r="61" spans="1:5" s="14" customFormat="1" ht="58.5" customHeight="1" x14ac:dyDescent="0.2">
      <c r="A61" s="77" t="s">
        <v>306</v>
      </c>
      <c r="B61" s="71" t="s">
        <v>307</v>
      </c>
      <c r="C61" s="71" t="s">
        <v>308</v>
      </c>
      <c r="D61" s="91"/>
    </row>
    <row r="62" spans="1:5" s="14" customFormat="1" ht="12.75" x14ac:dyDescent="0.2">
      <c r="A62" s="93"/>
      <c r="B62" s="94"/>
      <c r="C62" s="94"/>
      <c r="D62" s="95"/>
    </row>
    <row r="63" spans="1:5" s="64" customFormat="1" ht="38.25" x14ac:dyDescent="0.25">
      <c r="A63" s="70" t="s">
        <v>309</v>
      </c>
      <c r="B63" s="71"/>
      <c r="C63" s="71"/>
      <c r="D63" s="72" t="s">
        <v>310</v>
      </c>
      <c r="E63" s="73"/>
    </row>
    <row r="64" spans="1:5" ht="38.25" x14ac:dyDescent="0.25">
      <c r="A64" s="100" t="s">
        <v>311</v>
      </c>
      <c r="B64" s="102" t="str">
        <f>CONCATENATE("Grossiste importateur de ",A64," | Briquets Cadeaux")</f>
        <v>Grossiste importateur de Boites recharges stylo | Briquets Cadeaux</v>
      </c>
      <c r="C64" s="102" t="s">
        <v>312</v>
      </c>
      <c r="D64" s="100"/>
      <c r="E64" s="101"/>
    </row>
    <row r="65" spans="1:5" ht="38.25" x14ac:dyDescent="0.25">
      <c r="A65" s="100" t="s">
        <v>120</v>
      </c>
      <c r="B65" s="102" t="s">
        <v>313</v>
      </c>
      <c r="C65" s="102" t="s">
        <v>314</v>
      </c>
      <c r="D65" s="100"/>
      <c r="E65" s="101"/>
    </row>
    <row r="66" spans="1:5" ht="51" x14ac:dyDescent="0.25">
      <c r="A66" s="100" t="s">
        <v>121</v>
      </c>
      <c r="B66" s="102" t="s">
        <v>315</v>
      </c>
      <c r="C66" s="102" t="s">
        <v>316</v>
      </c>
      <c r="D66" s="100"/>
      <c r="E66" s="101"/>
    </row>
    <row r="67" spans="1:5" ht="51" x14ac:dyDescent="0.25">
      <c r="A67" s="100" t="s">
        <v>122</v>
      </c>
      <c r="B67" s="102" t="s">
        <v>317</v>
      </c>
      <c r="C67" s="102" t="s">
        <v>318</v>
      </c>
      <c r="D67" s="100"/>
      <c r="E67" s="101"/>
    </row>
    <row r="68" spans="1:5" x14ac:dyDescent="0.25">
      <c r="C68" s="98"/>
      <c r="D68" s="4"/>
      <c r="E68" s="99"/>
    </row>
    <row r="69" spans="1:5" s="64" customFormat="1" ht="51" x14ac:dyDescent="0.25">
      <c r="A69" s="70" t="s">
        <v>319</v>
      </c>
      <c r="B69" s="71"/>
      <c r="C69" s="71"/>
      <c r="D69" s="72" t="s">
        <v>320</v>
      </c>
      <c r="E69" s="73"/>
    </row>
    <row r="70" spans="1:5" x14ac:dyDescent="0.25">
      <c r="A70" s="105" t="s">
        <v>321</v>
      </c>
      <c r="B70" s="106"/>
      <c r="C70" s="104"/>
    </row>
    <row r="71" spans="1:5" x14ac:dyDescent="0.25">
      <c r="A71" s="105" t="s">
        <v>322</v>
      </c>
      <c r="B71" s="4"/>
      <c r="C71" s="104"/>
    </row>
    <row r="72" spans="1:5" x14ac:dyDescent="0.25">
      <c r="A72" s="105" t="s">
        <v>323</v>
      </c>
      <c r="B72" s="4"/>
      <c r="C72" s="104"/>
    </row>
    <row r="73" spans="1:5" x14ac:dyDescent="0.25">
      <c r="A73" s="105" t="s">
        <v>324</v>
      </c>
      <c r="B73" s="4"/>
      <c r="C73" s="104"/>
    </row>
    <row r="74" spans="1:5" x14ac:dyDescent="0.25">
      <c r="A74" s="105" t="s">
        <v>325</v>
      </c>
      <c r="B74" s="4"/>
      <c r="C74" s="104"/>
    </row>
    <row r="75" spans="1:5" x14ac:dyDescent="0.25">
      <c r="A75" s="105" t="s">
        <v>326</v>
      </c>
      <c r="B75" s="4"/>
      <c r="C75" s="104"/>
    </row>
    <row r="76" spans="1:5" x14ac:dyDescent="0.25">
      <c r="A76" s="105" t="s">
        <v>327</v>
      </c>
      <c r="B76" s="4"/>
      <c r="C76" s="104"/>
    </row>
    <row r="77" spans="1:5" x14ac:dyDescent="0.25">
      <c r="A77" s="105" t="s">
        <v>328</v>
      </c>
      <c r="B77" s="4"/>
      <c r="C77" s="104"/>
    </row>
    <row r="78" spans="1:5" x14ac:dyDescent="0.25">
      <c r="A78" s="105" t="s">
        <v>329</v>
      </c>
      <c r="B78" s="4"/>
      <c r="C78" s="104"/>
    </row>
    <row r="79" spans="1:5" x14ac:dyDescent="0.25">
      <c r="A79" s="73"/>
      <c r="B79" s="104"/>
      <c r="C79" s="104"/>
    </row>
    <row r="80" spans="1:5" x14ac:dyDescent="0.25">
      <c r="A80" s="103" t="s">
        <v>330</v>
      </c>
      <c r="B80" s="4"/>
      <c r="C80" s="104"/>
    </row>
    <row r="81" spans="1:3" x14ac:dyDescent="0.25">
      <c r="A81" s="105" t="s">
        <v>331</v>
      </c>
      <c r="B81" s="4"/>
      <c r="C81" s="104"/>
    </row>
    <row r="82" spans="1:3" x14ac:dyDescent="0.25">
      <c r="A82" s="105" t="s">
        <v>332</v>
      </c>
      <c r="B82" s="4"/>
      <c r="C82" s="104"/>
    </row>
    <row r="83" spans="1:3" x14ac:dyDescent="0.25">
      <c r="A83" s="105" t="s">
        <v>333</v>
      </c>
      <c r="B83" s="4"/>
      <c r="C83" s="104"/>
    </row>
    <row r="84" spans="1:3" x14ac:dyDescent="0.25">
      <c r="A84" s="105" t="s">
        <v>334</v>
      </c>
      <c r="B84" s="4"/>
      <c r="C84" s="104"/>
    </row>
    <row r="85" spans="1:3" x14ac:dyDescent="0.25">
      <c r="A85" s="105" t="s">
        <v>335</v>
      </c>
      <c r="B85" s="4"/>
      <c r="C85" s="104"/>
    </row>
    <row r="86" spans="1:3" x14ac:dyDescent="0.25">
      <c r="A86" s="105"/>
      <c r="B86" s="4"/>
      <c r="C86" s="104"/>
    </row>
    <row r="87" spans="1:3" x14ac:dyDescent="0.25">
      <c r="A87" s="103" t="s">
        <v>334</v>
      </c>
      <c r="B87" s="4"/>
      <c r="C87" s="104"/>
    </row>
    <row r="88" spans="1:3" x14ac:dyDescent="0.25">
      <c r="A88" s="105" t="s">
        <v>336</v>
      </c>
      <c r="B88" s="4"/>
      <c r="C88" s="104"/>
    </row>
    <row r="89" spans="1:3" x14ac:dyDescent="0.25">
      <c r="A89" s="81"/>
      <c r="B89" s="104"/>
      <c r="C89" s="104"/>
    </row>
    <row r="90" spans="1:3" x14ac:dyDescent="0.25">
      <c r="A90" s="103" t="s">
        <v>337</v>
      </c>
      <c r="B90" s="104"/>
      <c r="C90" s="104"/>
    </row>
    <row r="91" spans="1:3" x14ac:dyDescent="0.25">
      <c r="A91" s="105" t="s">
        <v>338</v>
      </c>
      <c r="B91" s="104"/>
      <c r="C91" s="104"/>
    </row>
    <row r="92" spans="1:3" x14ac:dyDescent="0.25">
      <c r="A92" s="105" t="s">
        <v>339</v>
      </c>
      <c r="B92" s="104"/>
      <c r="C92" s="104"/>
    </row>
    <row r="93" spans="1:3" x14ac:dyDescent="0.25">
      <c r="A93" s="105" t="s">
        <v>340</v>
      </c>
      <c r="B93" s="104"/>
      <c r="C93" s="104"/>
    </row>
    <row r="94" spans="1:3" x14ac:dyDescent="0.25">
      <c r="A94" s="105"/>
      <c r="B94" s="104"/>
      <c r="C94" s="104"/>
    </row>
    <row r="95" spans="1:3" x14ac:dyDescent="0.25">
      <c r="A95" s="103" t="s">
        <v>341</v>
      </c>
      <c r="B95" s="104"/>
      <c r="C95" s="104"/>
    </row>
    <row r="96" spans="1:3" x14ac:dyDescent="0.25">
      <c r="A96" s="105" t="s">
        <v>342</v>
      </c>
      <c r="B96" s="4"/>
      <c r="C96" s="4"/>
    </row>
    <row r="97" spans="1:3" x14ac:dyDescent="0.25">
      <c r="A97" s="105" t="s">
        <v>343</v>
      </c>
      <c r="B97" s="104"/>
      <c r="C97" s="104"/>
    </row>
    <row r="98" spans="1:3" x14ac:dyDescent="0.25">
      <c r="A98" s="105" t="s">
        <v>344</v>
      </c>
      <c r="B98" s="104"/>
      <c r="C98" s="104"/>
    </row>
    <row r="99" spans="1:3" x14ac:dyDescent="0.25">
      <c r="A99" s="81"/>
      <c r="B99" s="104"/>
      <c r="C99" s="104"/>
    </row>
    <row r="100" spans="1:3" x14ac:dyDescent="0.25">
      <c r="A100" s="103" t="s">
        <v>345</v>
      </c>
      <c r="B100" s="104"/>
      <c r="C100" s="104"/>
    </row>
    <row r="101" spans="1:3" x14ac:dyDescent="0.25">
      <c r="A101" s="105" t="s">
        <v>346</v>
      </c>
      <c r="B101" s="104"/>
      <c r="C101" s="104"/>
    </row>
    <row r="102" spans="1:3" x14ac:dyDescent="0.25">
      <c r="A102" s="105" t="s">
        <v>347</v>
      </c>
      <c r="B102" s="104"/>
      <c r="C102" s="104"/>
    </row>
  </sheetData>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workbookViewId="0">
      <selection activeCell="A25" sqref="A1:A25"/>
    </sheetView>
  </sheetViews>
  <sheetFormatPr baseColWidth="10" defaultRowHeight="12.75" x14ac:dyDescent="0.2"/>
  <cols>
    <col min="1" max="1" width="40.140625" style="14" bestFit="1" customWidth="1"/>
    <col min="2" max="16384" width="11.42578125" style="14"/>
  </cols>
  <sheetData>
    <row r="1" spans="1:2" s="64" customFormat="1" ht="18" customHeight="1" x14ac:dyDescent="0.25">
      <c r="A1" s="64" t="s">
        <v>127</v>
      </c>
      <c r="B1" s="2"/>
    </row>
    <row r="2" spans="1:2" s="2" customFormat="1" ht="18" customHeight="1" x14ac:dyDescent="0.25">
      <c r="A2" s="65" t="s">
        <v>147</v>
      </c>
    </row>
    <row r="3" spans="1:2" s="2" customFormat="1" ht="18" customHeight="1" x14ac:dyDescent="0.25">
      <c r="A3" s="65" t="s">
        <v>131</v>
      </c>
    </row>
    <row r="4" spans="1:2" s="2" customFormat="1" ht="18" customHeight="1" x14ac:dyDescent="0.25">
      <c r="A4" s="65" t="s">
        <v>128</v>
      </c>
    </row>
    <row r="5" spans="1:2" s="2" customFormat="1" ht="18" customHeight="1" x14ac:dyDescent="0.25">
      <c r="A5" s="65" t="s">
        <v>134</v>
      </c>
    </row>
    <row r="6" spans="1:2" s="2" customFormat="1" ht="18" customHeight="1" x14ac:dyDescent="0.25">
      <c r="A6" s="65" t="s">
        <v>133</v>
      </c>
    </row>
    <row r="7" spans="1:2" s="2" customFormat="1" ht="18" customHeight="1" x14ac:dyDescent="0.25">
      <c r="A7" s="65" t="s">
        <v>151</v>
      </c>
    </row>
    <row r="8" spans="1:2" s="2" customFormat="1" ht="18" customHeight="1" x14ac:dyDescent="0.25">
      <c r="A8" s="2" t="s">
        <v>142</v>
      </c>
    </row>
    <row r="9" spans="1:2" s="2" customFormat="1" ht="18" customHeight="1" x14ac:dyDescent="0.25">
      <c r="A9" s="2" t="s">
        <v>139</v>
      </c>
    </row>
    <row r="10" spans="1:2" s="2" customFormat="1" ht="18" customHeight="1" x14ac:dyDescent="0.25">
      <c r="A10" s="65" t="s">
        <v>149</v>
      </c>
    </row>
    <row r="11" spans="1:2" s="2" customFormat="1" ht="18" customHeight="1" x14ac:dyDescent="0.25">
      <c r="A11" s="65" t="s">
        <v>148</v>
      </c>
    </row>
    <row r="12" spans="1:2" s="2" customFormat="1" ht="18" customHeight="1" x14ac:dyDescent="0.25">
      <c r="A12" s="65" t="s">
        <v>132</v>
      </c>
    </row>
    <row r="13" spans="1:2" s="2" customFormat="1" ht="18" customHeight="1" x14ac:dyDescent="0.25">
      <c r="A13" s="65" t="s">
        <v>136</v>
      </c>
    </row>
    <row r="14" spans="1:2" s="2" customFormat="1" ht="18" customHeight="1" x14ac:dyDescent="0.25">
      <c r="A14" s="65" t="s">
        <v>138</v>
      </c>
    </row>
    <row r="15" spans="1:2" s="2" customFormat="1" ht="18" customHeight="1" x14ac:dyDescent="0.25">
      <c r="A15" s="2" t="s">
        <v>141</v>
      </c>
    </row>
    <row r="16" spans="1:2" s="2" customFormat="1" ht="18" customHeight="1" x14ac:dyDescent="0.25">
      <c r="A16" s="2" t="s">
        <v>130</v>
      </c>
    </row>
    <row r="17" spans="1:1" s="2" customFormat="1" ht="18" customHeight="1" x14ac:dyDescent="0.25">
      <c r="A17" s="2" t="s">
        <v>140</v>
      </c>
    </row>
    <row r="18" spans="1:1" s="2" customFormat="1" ht="18" customHeight="1" x14ac:dyDescent="0.25">
      <c r="A18" s="65" t="s">
        <v>146</v>
      </c>
    </row>
    <row r="19" spans="1:1" s="2" customFormat="1" ht="18" customHeight="1" x14ac:dyDescent="0.25">
      <c r="A19" s="2" t="s">
        <v>144</v>
      </c>
    </row>
    <row r="20" spans="1:1" s="2" customFormat="1" ht="18" customHeight="1" x14ac:dyDescent="0.25">
      <c r="A20" s="65" t="s">
        <v>150</v>
      </c>
    </row>
    <row r="21" spans="1:1" s="2" customFormat="1" ht="18" customHeight="1" x14ac:dyDescent="0.25">
      <c r="A21" s="2" t="s">
        <v>129</v>
      </c>
    </row>
    <row r="22" spans="1:1" s="2" customFormat="1" ht="18" customHeight="1" x14ac:dyDescent="0.25">
      <c r="A22" s="65" t="s">
        <v>135</v>
      </c>
    </row>
    <row r="23" spans="1:1" s="2" customFormat="1" ht="18" customHeight="1" x14ac:dyDescent="0.25">
      <c r="A23" s="2" t="s">
        <v>143</v>
      </c>
    </row>
    <row r="24" spans="1:1" s="2" customFormat="1" ht="18" customHeight="1" x14ac:dyDescent="0.25">
      <c r="A24" s="2" t="s">
        <v>145</v>
      </c>
    </row>
    <row r="25" spans="1:1" s="2" customFormat="1" ht="18" customHeight="1" x14ac:dyDescent="0.25">
      <c r="A25" s="65" t="s">
        <v>137</v>
      </c>
    </row>
  </sheetData>
  <sortState ref="A2:A25">
    <sortCondition ref="A1"/>
  </sortState>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0"/>
  <sheetViews>
    <sheetView showGridLines="0" topLeftCell="B1" workbookViewId="0">
      <pane xSplit="3" ySplit="1" topLeftCell="E2" activePane="bottomRight" state="frozen"/>
      <selection activeCell="B1" sqref="B1"/>
      <selection pane="topRight" activeCell="D1" sqref="D1"/>
      <selection pane="bottomLeft" activeCell="B2" sqref="B2"/>
      <selection pane="bottomRight" activeCell="C67" sqref="C2:C67"/>
    </sheetView>
  </sheetViews>
  <sheetFormatPr baseColWidth="10" defaultRowHeight="15" x14ac:dyDescent="0.25"/>
  <cols>
    <col min="1" max="1" width="0" style="17" hidden="1" customWidth="1"/>
    <col min="2" max="2" width="5.7109375" style="62" customWidth="1"/>
    <col min="3" max="3" width="29.7109375" style="14" customWidth="1"/>
    <col min="4" max="4" width="14.28515625" style="59" customWidth="1"/>
    <col min="5" max="5" width="11.5703125" style="59" customWidth="1"/>
    <col min="6" max="6" width="7.7109375" style="17" customWidth="1"/>
    <col min="7" max="7" width="11.5703125" style="61" bestFit="1" customWidth="1"/>
    <col min="8" max="8" width="7.7109375" style="17" customWidth="1"/>
    <col min="9" max="9" width="11.5703125" style="61" bestFit="1" customWidth="1"/>
    <col min="10" max="10" width="7.7109375" style="17" customWidth="1"/>
    <col min="11" max="11" width="11.5703125" style="61" customWidth="1"/>
    <col min="12" max="12" width="7.7109375" style="16" customWidth="1"/>
    <col min="13" max="13" width="11.5703125" style="16" customWidth="1"/>
    <col min="14" max="14" width="7.7109375" style="16" customWidth="1"/>
    <col min="15" max="15" width="11.5703125" style="16" customWidth="1"/>
    <col min="16" max="16" width="7.7109375" style="16" customWidth="1"/>
    <col min="17" max="17" width="11.5703125" style="16" customWidth="1"/>
    <col min="18" max="18" width="7.7109375" style="16" customWidth="1"/>
    <col min="19" max="19" width="11.5703125" style="16" customWidth="1"/>
    <col min="20" max="20" width="7.7109375" style="16" customWidth="1"/>
    <col min="21" max="21" width="11.5703125" style="16" customWidth="1"/>
    <col min="22" max="22" width="7.7109375" style="16" customWidth="1"/>
    <col min="23" max="23" width="11.5703125" style="16" customWidth="1"/>
  </cols>
  <sheetData>
    <row r="1" spans="1:23" s="33" customFormat="1" ht="21" customHeight="1" x14ac:dyDescent="0.25">
      <c r="A1" s="26" t="s">
        <v>33</v>
      </c>
      <c r="B1" s="27" t="s">
        <v>33</v>
      </c>
      <c r="C1" s="28" t="s">
        <v>34</v>
      </c>
      <c r="D1" s="29" t="s">
        <v>35</v>
      </c>
      <c r="E1" s="30" t="s">
        <v>36</v>
      </c>
      <c r="F1" s="31" t="s">
        <v>37</v>
      </c>
      <c r="G1" s="32">
        <v>43550</v>
      </c>
      <c r="H1" s="31" t="s">
        <v>37</v>
      </c>
      <c r="I1" s="32">
        <v>43521</v>
      </c>
      <c r="J1" s="31" t="s">
        <v>37</v>
      </c>
      <c r="K1" s="32">
        <v>43475</v>
      </c>
      <c r="L1" s="31" t="s">
        <v>37</v>
      </c>
      <c r="M1" s="32">
        <v>43412</v>
      </c>
      <c r="N1" s="31" t="s">
        <v>37</v>
      </c>
      <c r="O1" s="32">
        <v>43354</v>
      </c>
      <c r="P1" s="32" t="s">
        <v>37</v>
      </c>
      <c r="Q1" s="32">
        <v>43285</v>
      </c>
      <c r="R1" s="31" t="s">
        <v>37</v>
      </c>
      <c r="S1" s="32">
        <v>43240</v>
      </c>
      <c r="T1" s="31" t="s">
        <v>37</v>
      </c>
      <c r="U1" s="107">
        <v>43189</v>
      </c>
      <c r="V1" s="108" t="s">
        <v>37</v>
      </c>
      <c r="W1" s="107">
        <v>43104</v>
      </c>
    </row>
    <row r="2" spans="1:23" ht="18" customHeight="1" x14ac:dyDescent="0.25">
      <c r="A2" s="17">
        <v>58</v>
      </c>
      <c r="B2" s="34">
        <v>1</v>
      </c>
      <c r="C2" s="35" t="s">
        <v>38</v>
      </c>
      <c r="D2" s="36">
        <v>2900000</v>
      </c>
      <c r="E2" s="37" t="s">
        <v>39</v>
      </c>
      <c r="F2" s="38" t="s">
        <v>40</v>
      </c>
      <c r="G2" s="39" t="s">
        <v>39</v>
      </c>
      <c r="H2" s="38" t="s">
        <v>40</v>
      </c>
      <c r="I2" s="39" t="s">
        <v>39</v>
      </c>
      <c r="J2" s="38" t="s">
        <v>40</v>
      </c>
      <c r="K2" s="39" t="s">
        <v>39</v>
      </c>
      <c r="L2" s="38" t="s">
        <v>40</v>
      </c>
      <c r="M2" s="39" t="s">
        <v>39</v>
      </c>
      <c r="N2" s="38" t="s">
        <v>40</v>
      </c>
      <c r="O2" s="39" t="s">
        <v>39</v>
      </c>
      <c r="P2" s="38" t="s">
        <v>40</v>
      </c>
      <c r="Q2" s="39" t="s">
        <v>39</v>
      </c>
      <c r="R2" s="38" t="s">
        <v>40</v>
      </c>
      <c r="S2" s="39" t="s">
        <v>39</v>
      </c>
      <c r="T2" s="109" t="s">
        <v>348</v>
      </c>
      <c r="U2" s="110"/>
      <c r="V2" s="111"/>
      <c r="W2" s="112"/>
    </row>
    <row r="3" spans="1:23" ht="18" customHeight="1" x14ac:dyDescent="0.25">
      <c r="A3" s="17">
        <v>1</v>
      </c>
      <c r="B3" s="34">
        <v>2</v>
      </c>
      <c r="C3" s="35" t="s">
        <v>41</v>
      </c>
      <c r="D3" s="36">
        <v>376000</v>
      </c>
      <c r="E3" s="40">
        <v>52</v>
      </c>
      <c r="F3" s="41">
        <v>-25</v>
      </c>
      <c r="G3" s="40">
        <v>27</v>
      </c>
      <c r="H3" s="42">
        <v>-2</v>
      </c>
      <c r="I3" s="40">
        <v>25</v>
      </c>
      <c r="J3" s="42" t="s">
        <v>42</v>
      </c>
      <c r="K3" s="40">
        <v>22</v>
      </c>
      <c r="L3" s="43" t="s">
        <v>43</v>
      </c>
      <c r="M3" s="44">
        <v>27</v>
      </c>
      <c r="N3" s="38" t="s">
        <v>40</v>
      </c>
      <c r="O3" s="39" t="s">
        <v>39</v>
      </c>
      <c r="P3" s="38" t="s">
        <v>40</v>
      </c>
      <c r="Q3" s="39" t="s">
        <v>39</v>
      </c>
      <c r="R3" s="38" t="s">
        <v>40</v>
      </c>
      <c r="S3" s="53" t="s">
        <v>39</v>
      </c>
      <c r="T3" s="38" t="s">
        <v>40</v>
      </c>
      <c r="U3" s="39" t="s">
        <v>39</v>
      </c>
      <c r="V3" s="113" t="s">
        <v>348</v>
      </c>
      <c r="W3" s="112"/>
    </row>
    <row r="4" spans="1:23" ht="18" customHeight="1" x14ac:dyDescent="0.25">
      <c r="A4" s="17">
        <v>52</v>
      </c>
      <c r="B4" s="34">
        <v>3</v>
      </c>
      <c r="C4" s="35" t="s">
        <v>44</v>
      </c>
      <c r="D4" s="36">
        <v>149000</v>
      </c>
      <c r="E4" s="40">
        <v>13</v>
      </c>
      <c r="F4" s="45" t="s">
        <v>45</v>
      </c>
      <c r="G4" s="44">
        <v>17</v>
      </c>
      <c r="H4" s="43" t="s">
        <v>46</v>
      </c>
      <c r="I4" s="44">
        <v>20</v>
      </c>
      <c r="J4" s="43" t="s">
        <v>47</v>
      </c>
      <c r="K4" s="44">
        <v>26</v>
      </c>
      <c r="L4" s="43" t="s">
        <v>46</v>
      </c>
      <c r="M4" s="44">
        <v>29</v>
      </c>
      <c r="N4" s="42" t="s">
        <v>42</v>
      </c>
      <c r="O4" s="44">
        <v>26</v>
      </c>
      <c r="P4" s="43" t="s">
        <v>45</v>
      </c>
      <c r="Q4" s="44">
        <v>30</v>
      </c>
      <c r="R4" s="114" t="s">
        <v>349</v>
      </c>
      <c r="S4" s="39" t="s">
        <v>39</v>
      </c>
      <c r="T4" s="44" t="s">
        <v>39</v>
      </c>
      <c r="U4" s="44">
        <v>29</v>
      </c>
      <c r="V4" s="42">
        <v>-1</v>
      </c>
      <c r="W4" s="44">
        <v>28</v>
      </c>
    </row>
    <row r="5" spans="1:23" ht="18" customHeight="1" x14ac:dyDescent="0.25">
      <c r="A5" s="17">
        <v>3</v>
      </c>
      <c r="B5" s="34">
        <v>4</v>
      </c>
      <c r="C5" s="35" t="s">
        <v>48</v>
      </c>
      <c r="D5" s="36">
        <v>246000</v>
      </c>
      <c r="E5" s="37" t="s">
        <v>39</v>
      </c>
      <c r="F5" s="38" t="s">
        <v>40</v>
      </c>
      <c r="G5" s="39" t="s">
        <v>39</v>
      </c>
      <c r="H5" s="38" t="s">
        <v>40</v>
      </c>
      <c r="I5" s="39" t="s">
        <v>39</v>
      </c>
      <c r="J5" s="38" t="s">
        <v>40</v>
      </c>
      <c r="K5" s="39" t="s">
        <v>39</v>
      </c>
      <c r="L5" s="38" t="s">
        <v>40</v>
      </c>
      <c r="M5" s="39" t="s">
        <v>39</v>
      </c>
      <c r="N5" s="38" t="s">
        <v>40</v>
      </c>
      <c r="O5" s="39" t="s">
        <v>39</v>
      </c>
      <c r="P5" s="38" t="s">
        <v>40</v>
      </c>
      <c r="Q5" s="39" t="s">
        <v>39</v>
      </c>
      <c r="R5" s="109" t="s">
        <v>348</v>
      </c>
      <c r="S5" s="115"/>
      <c r="T5" s="112"/>
      <c r="U5" s="112"/>
      <c r="V5" s="112"/>
      <c r="W5" s="112"/>
    </row>
    <row r="6" spans="1:23" ht="18" customHeight="1" x14ac:dyDescent="0.25">
      <c r="A6" s="17">
        <v>65</v>
      </c>
      <c r="B6" s="34">
        <v>5</v>
      </c>
      <c r="C6" s="35" t="s">
        <v>49</v>
      </c>
      <c r="D6" s="36">
        <v>18300</v>
      </c>
      <c r="E6" s="40">
        <v>2</v>
      </c>
      <c r="F6" s="45" t="s">
        <v>50</v>
      </c>
      <c r="G6" s="44">
        <v>3</v>
      </c>
      <c r="H6" s="38" t="s">
        <v>40</v>
      </c>
      <c r="I6" s="44">
        <v>3</v>
      </c>
      <c r="J6" s="43" t="s">
        <v>50</v>
      </c>
      <c r="K6" s="44">
        <v>4</v>
      </c>
      <c r="L6" s="38" t="s">
        <v>40</v>
      </c>
      <c r="M6" s="44">
        <v>4</v>
      </c>
      <c r="N6" s="43" t="s">
        <v>46</v>
      </c>
      <c r="O6" s="44">
        <v>7</v>
      </c>
      <c r="P6" s="42" t="s">
        <v>80</v>
      </c>
      <c r="Q6" s="44">
        <v>5</v>
      </c>
      <c r="R6" s="43" t="s">
        <v>50</v>
      </c>
      <c r="S6" s="44">
        <v>6</v>
      </c>
      <c r="T6" s="43" t="s">
        <v>53</v>
      </c>
      <c r="U6" s="44">
        <v>8</v>
      </c>
      <c r="V6" s="42">
        <v>-1</v>
      </c>
      <c r="W6" s="44">
        <v>7</v>
      </c>
    </row>
    <row r="7" spans="1:23" ht="18" customHeight="1" x14ac:dyDescent="0.25">
      <c r="A7" s="17">
        <v>66</v>
      </c>
      <c r="B7" s="34">
        <v>6</v>
      </c>
      <c r="C7" s="35" t="s">
        <v>51</v>
      </c>
      <c r="D7" s="36">
        <v>83400</v>
      </c>
      <c r="E7" s="40">
        <v>1</v>
      </c>
      <c r="F7" s="45" t="s">
        <v>50</v>
      </c>
      <c r="G7" s="44">
        <v>2</v>
      </c>
      <c r="H7" s="42">
        <v>-1</v>
      </c>
      <c r="I7" s="44">
        <v>1</v>
      </c>
      <c r="J7" s="38" t="s">
        <v>40</v>
      </c>
      <c r="K7" s="44">
        <v>1</v>
      </c>
      <c r="L7" s="38" t="s">
        <v>40</v>
      </c>
      <c r="M7" s="44">
        <v>1</v>
      </c>
      <c r="N7" s="43" t="s">
        <v>46</v>
      </c>
      <c r="O7" s="44">
        <v>3</v>
      </c>
      <c r="P7" s="43" t="s">
        <v>50</v>
      </c>
      <c r="Q7" s="44">
        <v>4</v>
      </c>
      <c r="R7" s="38" t="s">
        <v>40</v>
      </c>
      <c r="S7" s="44">
        <v>4</v>
      </c>
      <c r="T7" s="38" t="s">
        <v>40</v>
      </c>
      <c r="U7" s="44">
        <v>4</v>
      </c>
      <c r="V7" s="43" t="s">
        <v>50</v>
      </c>
      <c r="W7" s="44">
        <v>5</v>
      </c>
    </row>
    <row r="8" spans="1:23" ht="18" customHeight="1" x14ac:dyDescent="0.25">
      <c r="A8" s="17">
        <v>53</v>
      </c>
      <c r="B8" s="34">
        <v>7</v>
      </c>
      <c r="C8" s="35" t="s">
        <v>52</v>
      </c>
      <c r="D8" s="36">
        <v>883000</v>
      </c>
      <c r="E8" s="40">
        <v>10</v>
      </c>
      <c r="F8" s="45" t="s">
        <v>43</v>
      </c>
      <c r="G8" s="44">
        <v>15</v>
      </c>
      <c r="H8" s="42">
        <v>-2</v>
      </c>
      <c r="I8" s="44">
        <v>13</v>
      </c>
      <c r="J8" s="43" t="s">
        <v>53</v>
      </c>
      <c r="K8" s="44">
        <v>15</v>
      </c>
      <c r="L8" s="43" t="s">
        <v>50</v>
      </c>
      <c r="M8" s="44">
        <v>16</v>
      </c>
      <c r="N8" s="38" t="s">
        <v>40</v>
      </c>
      <c r="O8" s="44">
        <v>16</v>
      </c>
      <c r="P8" s="43" t="s">
        <v>46</v>
      </c>
      <c r="Q8" s="44">
        <v>19</v>
      </c>
      <c r="R8" s="42">
        <v>-1</v>
      </c>
      <c r="S8" s="44">
        <v>18</v>
      </c>
      <c r="T8" s="38" t="s">
        <v>40</v>
      </c>
      <c r="U8" s="44">
        <v>18</v>
      </c>
      <c r="V8" s="43" t="s">
        <v>50</v>
      </c>
      <c r="W8" s="116">
        <v>19</v>
      </c>
    </row>
    <row r="9" spans="1:23" ht="18" customHeight="1" x14ac:dyDescent="0.25">
      <c r="A9" s="17">
        <v>54</v>
      </c>
      <c r="B9" s="34">
        <v>8</v>
      </c>
      <c r="C9" s="35" t="s">
        <v>54</v>
      </c>
      <c r="D9" s="36">
        <v>25900</v>
      </c>
      <c r="E9" s="40">
        <v>8</v>
      </c>
      <c r="F9" s="46" t="s">
        <v>40</v>
      </c>
      <c r="G9" s="44">
        <v>8</v>
      </c>
      <c r="H9" s="47" t="s">
        <v>55</v>
      </c>
      <c r="I9" s="39" t="s">
        <v>39</v>
      </c>
      <c r="J9" s="38" t="s">
        <v>40</v>
      </c>
      <c r="K9" s="39" t="s">
        <v>39</v>
      </c>
      <c r="L9" s="38" t="s">
        <v>40</v>
      </c>
      <c r="M9" s="39" t="s">
        <v>39</v>
      </c>
      <c r="N9" s="38" t="s">
        <v>40</v>
      </c>
      <c r="O9" s="39" t="s">
        <v>39</v>
      </c>
      <c r="P9" s="38" t="s">
        <v>40</v>
      </c>
      <c r="Q9" s="39" t="s">
        <v>39</v>
      </c>
      <c r="R9" s="38" t="s">
        <v>40</v>
      </c>
      <c r="S9" s="53" t="s">
        <v>39</v>
      </c>
      <c r="T9" s="38" t="s">
        <v>40</v>
      </c>
      <c r="U9" s="39" t="s">
        <v>39</v>
      </c>
      <c r="V9" s="38" t="s">
        <v>40</v>
      </c>
      <c r="W9" s="39" t="s">
        <v>39</v>
      </c>
    </row>
    <row r="10" spans="1:23" ht="18" customHeight="1" x14ac:dyDescent="0.25">
      <c r="A10" s="17">
        <v>56</v>
      </c>
      <c r="B10" s="34">
        <v>9</v>
      </c>
      <c r="C10" s="35" t="s">
        <v>56</v>
      </c>
      <c r="D10" s="36">
        <v>140000</v>
      </c>
      <c r="E10" s="40">
        <v>7</v>
      </c>
      <c r="F10" s="46" t="s">
        <v>40</v>
      </c>
      <c r="G10" s="44">
        <v>7</v>
      </c>
      <c r="H10" s="43" t="s">
        <v>53</v>
      </c>
      <c r="I10" s="44">
        <v>9</v>
      </c>
      <c r="J10" s="38" t="s">
        <v>40</v>
      </c>
      <c r="K10" s="44">
        <v>9</v>
      </c>
      <c r="L10" s="43" t="s">
        <v>53</v>
      </c>
      <c r="M10" s="44">
        <v>11</v>
      </c>
      <c r="N10" s="42">
        <v>-1</v>
      </c>
      <c r="O10" s="44">
        <v>10</v>
      </c>
      <c r="P10" s="43" t="s">
        <v>53</v>
      </c>
      <c r="Q10" s="44">
        <v>12</v>
      </c>
      <c r="R10" s="117" t="s">
        <v>53</v>
      </c>
      <c r="S10" s="44">
        <v>14</v>
      </c>
      <c r="T10" s="43" t="s">
        <v>50</v>
      </c>
      <c r="U10" s="44">
        <v>15</v>
      </c>
      <c r="V10" s="38" t="s">
        <v>40</v>
      </c>
      <c r="W10" s="44">
        <v>15</v>
      </c>
    </row>
    <row r="11" spans="1:23" ht="18" customHeight="1" x14ac:dyDescent="0.25">
      <c r="A11" s="17">
        <v>57</v>
      </c>
      <c r="B11" s="34">
        <v>10</v>
      </c>
      <c r="C11" s="35" t="s">
        <v>57</v>
      </c>
      <c r="D11" s="36">
        <v>125000</v>
      </c>
      <c r="E11" s="40">
        <v>19</v>
      </c>
      <c r="F11" s="45" t="s">
        <v>58</v>
      </c>
      <c r="G11" s="44">
        <v>39</v>
      </c>
      <c r="H11" s="47" t="s">
        <v>55</v>
      </c>
      <c r="I11" s="39" t="s">
        <v>39</v>
      </c>
      <c r="J11" s="38" t="s">
        <v>40</v>
      </c>
      <c r="K11" s="39" t="s">
        <v>39</v>
      </c>
      <c r="L11" s="38" t="s">
        <v>40</v>
      </c>
      <c r="M11" s="39" t="s">
        <v>39</v>
      </c>
      <c r="N11" s="38" t="s">
        <v>40</v>
      </c>
      <c r="O11" s="39" t="s">
        <v>39</v>
      </c>
      <c r="P11" s="38" t="s">
        <v>40</v>
      </c>
      <c r="Q11" s="39" t="s">
        <v>39</v>
      </c>
      <c r="R11" s="109" t="s">
        <v>348</v>
      </c>
      <c r="S11" s="115"/>
      <c r="T11" s="112"/>
      <c r="U11" s="112"/>
      <c r="V11" s="112"/>
      <c r="W11" s="112"/>
    </row>
    <row r="12" spans="1:23" ht="18" customHeight="1" x14ac:dyDescent="0.25">
      <c r="A12" s="17">
        <v>55</v>
      </c>
      <c r="B12" s="34">
        <v>11</v>
      </c>
      <c r="C12" s="35" t="s">
        <v>59</v>
      </c>
      <c r="D12" s="36">
        <v>501000</v>
      </c>
      <c r="E12" s="37" t="s">
        <v>39</v>
      </c>
      <c r="F12" s="38" t="s">
        <v>40</v>
      </c>
      <c r="G12" s="39" t="s">
        <v>39</v>
      </c>
      <c r="H12" s="38" t="s">
        <v>40</v>
      </c>
      <c r="I12" s="39" t="s">
        <v>39</v>
      </c>
      <c r="J12" s="38" t="s">
        <v>40</v>
      </c>
      <c r="K12" s="39" t="s">
        <v>39</v>
      </c>
      <c r="L12" s="38" t="s">
        <v>40</v>
      </c>
      <c r="M12" s="39" t="s">
        <v>39</v>
      </c>
      <c r="N12" s="38" t="s">
        <v>40</v>
      </c>
      <c r="O12" s="39" t="s">
        <v>39</v>
      </c>
      <c r="P12" s="52" t="s">
        <v>40</v>
      </c>
      <c r="Q12" s="39" t="s">
        <v>39</v>
      </c>
      <c r="R12" s="109" t="s">
        <v>348</v>
      </c>
      <c r="S12" s="115"/>
      <c r="T12" s="112"/>
      <c r="U12" s="112"/>
      <c r="V12" s="112"/>
      <c r="W12" s="112"/>
    </row>
    <row r="13" spans="1:23" ht="18" customHeight="1" x14ac:dyDescent="0.25">
      <c r="A13" s="17">
        <v>4</v>
      </c>
      <c r="B13" s="34">
        <v>12</v>
      </c>
      <c r="C13" s="35" t="s">
        <v>60</v>
      </c>
      <c r="D13" s="48">
        <v>103000</v>
      </c>
      <c r="E13" s="40">
        <v>16</v>
      </c>
      <c r="F13" s="45" t="s">
        <v>50</v>
      </c>
      <c r="G13" s="49">
        <v>17</v>
      </c>
      <c r="H13" s="43" t="s">
        <v>61</v>
      </c>
      <c r="I13" s="49">
        <v>27</v>
      </c>
      <c r="J13" s="42">
        <v>-1</v>
      </c>
      <c r="K13" s="49">
        <v>26</v>
      </c>
      <c r="L13" s="38" t="s">
        <v>40</v>
      </c>
      <c r="M13" s="44">
        <v>26</v>
      </c>
      <c r="N13" s="43" t="s">
        <v>53</v>
      </c>
      <c r="O13" s="44">
        <v>28</v>
      </c>
      <c r="P13" s="113" t="s">
        <v>348</v>
      </c>
      <c r="Q13" s="110"/>
      <c r="R13" s="110"/>
      <c r="S13" s="110"/>
      <c r="T13" s="110"/>
      <c r="U13" s="110"/>
      <c r="V13" s="110"/>
      <c r="W13" s="112"/>
    </row>
    <row r="14" spans="1:23" ht="18" customHeight="1" x14ac:dyDescent="0.25">
      <c r="A14" s="17">
        <v>5</v>
      </c>
      <c r="B14" s="34">
        <v>13</v>
      </c>
      <c r="C14" s="35" t="s">
        <v>62</v>
      </c>
      <c r="D14" s="48">
        <v>3930000</v>
      </c>
      <c r="E14" s="40">
        <v>59</v>
      </c>
      <c r="F14" s="45" t="s">
        <v>53</v>
      </c>
      <c r="G14" s="44">
        <v>61</v>
      </c>
      <c r="H14" s="47" t="s">
        <v>55</v>
      </c>
      <c r="I14" s="39" t="s">
        <v>39</v>
      </c>
      <c r="J14" s="38" t="s">
        <v>40</v>
      </c>
      <c r="K14" s="39" t="s">
        <v>39</v>
      </c>
      <c r="L14" s="38" t="s">
        <v>40</v>
      </c>
      <c r="M14" s="39" t="s">
        <v>39</v>
      </c>
      <c r="N14" s="38" t="s">
        <v>40</v>
      </c>
      <c r="O14" s="39" t="s">
        <v>39</v>
      </c>
      <c r="P14" s="38" t="s">
        <v>40</v>
      </c>
      <c r="Q14" s="39" t="s">
        <v>39</v>
      </c>
      <c r="R14" s="38" t="s">
        <v>40</v>
      </c>
      <c r="S14" s="39" t="s">
        <v>39</v>
      </c>
      <c r="T14" s="38" t="s">
        <v>40</v>
      </c>
      <c r="U14" s="39" t="s">
        <v>39</v>
      </c>
      <c r="V14" s="38" t="s">
        <v>40</v>
      </c>
      <c r="W14" s="39" t="s">
        <v>39</v>
      </c>
    </row>
    <row r="15" spans="1:23" ht="18" customHeight="1" x14ac:dyDescent="0.25">
      <c r="A15" s="17">
        <v>6</v>
      </c>
      <c r="B15" s="34">
        <v>14</v>
      </c>
      <c r="C15" s="35" t="s">
        <v>63</v>
      </c>
      <c r="D15" s="48">
        <v>244000</v>
      </c>
      <c r="E15" s="40">
        <v>11</v>
      </c>
      <c r="F15" s="45" t="s">
        <v>53</v>
      </c>
      <c r="G15" s="49">
        <v>13</v>
      </c>
      <c r="H15" s="42">
        <v>-1</v>
      </c>
      <c r="I15" s="49">
        <v>12</v>
      </c>
      <c r="J15" s="43" t="s">
        <v>53</v>
      </c>
      <c r="K15" s="49">
        <v>14</v>
      </c>
      <c r="L15" s="38" t="s">
        <v>40</v>
      </c>
      <c r="M15" s="44">
        <v>14</v>
      </c>
      <c r="N15" s="43" t="s">
        <v>50</v>
      </c>
      <c r="O15" s="44">
        <v>15</v>
      </c>
      <c r="P15" s="43" t="s">
        <v>50</v>
      </c>
      <c r="Q15" s="44">
        <v>16</v>
      </c>
      <c r="R15" s="42">
        <v>-1</v>
      </c>
      <c r="S15" s="44">
        <v>15</v>
      </c>
      <c r="T15" s="43" t="s">
        <v>50</v>
      </c>
      <c r="U15" s="44">
        <v>16</v>
      </c>
      <c r="V15" s="42">
        <v>-1</v>
      </c>
      <c r="W15" s="44">
        <v>15</v>
      </c>
    </row>
    <row r="16" spans="1:23" ht="18" customHeight="1" x14ac:dyDescent="0.25">
      <c r="B16" s="34">
        <v>15</v>
      </c>
      <c r="C16" s="35" t="s">
        <v>64</v>
      </c>
      <c r="D16" s="36">
        <v>2280000</v>
      </c>
      <c r="E16" s="40">
        <v>34</v>
      </c>
      <c r="F16" s="45" t="s">
        <v>47</v>
      </c>
      <c r="G16" s="44">
        <v>40</v>
      </c>
      <c r="H16" s="47" t="s">
        <v>55</v>
      </c>
      <c r="I16" s="39" t="s">
        <v>39</v>
      </c>
      <c r="J16" s="38" t="s">
        <v>40</v>
      </c>
      <c r="K16" s="39" t="s">
        <v>39</v>
      </c>
      <c r="L16" s="38" t="s">
        <v>40</v>
      </c>
      <c r="M16" s="39" t="s">
        <v>39</v>
      </c>
      <c r="N16" s="38" t="s">
        <v>40</v>
      </c>
      <c r="O16" s="39" t="s">
        <v>39</v>
      </c>
      <c r="P16" s="38" t="s">
        <v>40</v>
      </c>
      <c r="Q16" s="39" t="s">
        <v>39</v>
      </c>
      <c r="R16" s="109" t="s">
        <v>348</v>
      </c>
      <c r="S16" s="110"/>
      <c r="T16" s="112"/>
      <c r="U16" s="112"/>
      <c r="V16" s="112"/>
      <c r="W16" s="112"/>
    </row>
    <row r="17" spans="1:23" ht="18" customHeight="1" x14ac:dyDescent="0.25">
      <c r="A17" s="17">
        <v>7</v>
      </c>
      <c r="B17" s="34">
        <v>16</v>
      </c>
      <c r="C17" s="35" t="s">
        <v>65</v>
      </c>
      <c r="D17" s="36">
        <v>495000</v>
      </c>
      <c r="E17" s="40">
        <v>34</v>
      </c>
      <c r="F17" s="47" t="s">
        <v>55</v>
      </c>
      <c r="G17" s="39" t="s">
        <v>39</v>
      </c>
      <c r="H17" s="38" t="s">
        <v>40</v>
      </c>
      <c r="I17" s="39" t="s">
        <v>39</v>
      </c>
      <c r="J17" s="38" t="s">
        <v>40</v>
      </c>
      <c r="K17" s="39" t="s">
        <v>39</v>
      </c>
      <c r="L17" s="38" t="s">
        <v>40</v>
      </c>
      <c r="M17" s="39" t="s">
        <v>39</v>
      </c>
      <c r="N17" s="38" t="s">
        <v>40</v>
      </c>
      <c r="O17" s="39" t="s">
        <v>39</v>
      </c>
      <c r="P17" s="38" t="s">
        <v>40</v>
      </c>
      <c r="Q17" s="39" t="s">
        <v>39</v>
      </c>
      <c r="R17" s="38" t="s">
        <v>40</v>
      </c>
      <c r="S17" s="39" t="s">
        <v>39</v>
      </c>
      <c r="T17" s="38" t="s">
        <v>40</v>
      </c>
      <c r="U17" s="39" t="s">
        <v>39</v>
      </c>
      <c r="V17" s="38" t="s">
        <v>40</v>
      </c>
      <c r="W17" s="39" t="s">
        <v>39</v>
      </c>
    </row>
    <row r="18" spans="1:23" ht="18" customHeight="1" x14ac:dyDescent="0.25">
      <c r="A18" s="17">
        <v>8</v>
      </c>
      <c r="B18" s="34">
        <v>17</v>
      </c>
      <c r="C18" s="35" t="s">
        <v>66</v>
      </c>
      <c r="D18" s="48">
        <v>778000</v>
      </c>
      <c r="E18" s="40">
        <v>11</v>
      </c>
      <c r="F18" s="41">
        <v>-2</v>
      </c>
      <c r="G18" s="49">
        <v>9</v>
      </c>
      <c r="H18" s="43" t="s">
        <v>47</v>
      </c>
      <c r="I18" s="49">
        <v>15</v>
      </c>
      <c r="J18" s="42">
        <v>-1</v>
      </c>
      <c r="K18" s="49">
        <v>14</v>
      </c>
      <c r="L18" s="43" t="s">
        <v>53</v>
      </c>
      <c r="M18" s="44">
        <v>16</v>
      </c>
      <c r="N18" s="43" t="s">
        <v>53</v>
      </c>
      <c r="O18" s="44">
        <v>18</v>
      </c>
      <c r="P18" s="42">
        <v>-1</v>
      </c>
      <c r="Q18" s="44">
        <v>17</v>
      </c>
      <c r="R18" s="38" t="s">
        <v>40</v>
      </c>
      <c r="S18" s="44">
        <v>17</v>
      </c>
      <c r="T18" s="43" t="s">
        <v>53</v>
      </c>
      <c r="U18" s="44">
        <v>19</v>
      </c>
      <c r="V18" s="43" t="s">
        <v>50</v>
      </c>
      <c r="W18" s="44">
        <v>20</v>
      </c>
    </row>
    <row r="19" spans="1:23" ht="18" customHeight="1" x14ac:dyDescent="0.25">
      <c r="A19" s="17">
        <v>9</v>
      </c>
      <c r="B19" s="34">
        <v>18</v>
      </c>
      <c r="C19" s="35" t="s">
        <v>67</v>
      </c>
      <c r="D19" s="36">
        <v>564000</v>
      </c>
      <c r="E19" s="40">
        <v>14</v>
      </c>
      <c r="F19" s="45" t="s">
        <v>45</v>
      </c>
      <c r="G19" s="40">
        <v>18</v>
      </c>
      <c r="H19" s="43" t="s">
        <v>68</v>
      </c>
      <c r="I19" s="40">
        <v>25</v>
      </c>
      <c r="J19" s="42" t="s">
        <v>69</v>
      </c>
      <c r="K19" s="40">
        <v>24</v>
      </c>
      <c r="L19" s="38" t="s">
        <v>40</v>
      </c>
      <c r="M19" s="44">
        <v>24</v>
      </c>
      <c r="N19" s="42">
        <v>-1</v>
      </c>
      <c r="O19" s="44">
        <v>23</v>
      </c>
      <c r="P19" s="42">
        <v>-1</v>
      </c>
      <c r="Q19" s="44">
        <v>22</v>
      </c>
      <c r="R19" s="43" t="s">
        <v>53</v>
      </c>
      <c r="S19" s="44">
        <v>24</v>
      </c>
      <c r="T19" s="118" t="s">
        <v>348</v>
      </c>
      <c r="U19" s="112"/>
      <c r="V19" s="112"/>
      <c r="W19" s="112"/>
    </row>
    <row r="20" spans="1:23" ht="18" customHeight="1" x14ac:dyDescent="0.25">
      <c r="A20" s="17">
        <v>10</v>
      </c>
      <c r="B20" s="34">
        <v>19</v>
      </c>
      <c r="C20" s="35" t="s">
        <v>70</v>
      </c>
      <c r="D20" s="36">
        <v>208000</v>
      </c>
      <c r="E20" s="40">
        <v>4</v>
      </c>
      <c r="F20" s="45">
        <v>-1</v>
      </c>
      <c r="G20" s="40">
        <v>3</v>
      </c>
      <c r="H20" s="43" t="s">
        <v>71</v>
      </c>
      <c r="I20" s="40">
        <v>27</v>
      </c>
      <c r="J20" s="43" t="s">
        <v>53</v>
      </c>
      <c r="K20" s="40">
        <v>29</v>
      </c>
      <c r="L20" s="47" t="s">
        <v>55</v>
      </c>
      <c r="M20" s="39"/>
      <c r="N20" s="38" t="s">
        <v>40</v>
      </c>
      <c r="O20" s="39"/>
      <c r="P20" s="113" t="s">
        <v>348</v>
      </c>
      <c r="Q20" s="110"/>
      <c r="R20" s="110"/>
      <c r="S20" s="110"/>
      <c r="T20" s="112"/>
      <c r="U20" s="112"/>
      <c r="V20" s="112"/>
      <c r="W20" s="112"/>
    </row>
    <row r="21" spans="1:23" ht="18" customHeight="1" x14ac:dyDescent="0.25">
      <c r="A21" s="17">
        <v>11</v>
      </c>
      <c r="B21" s="34">
        <v>20</v>
      </c>
      <c r="C21" s="35" t="s">
        <v>72</v>
      </c>
      <c r="D21" s="48">
        <v>19200</v>
      </c>
      <c r="E21" s="40">
        <v>4</v>
      </c>
      <c r="F21" s="45" t="s">
        <v>43</v>
      </c>
      <c r="G21" s="49">
        <v>9</v>
      </c>
      <c r="H21" s="43" t="s">
        <v>73</v>
      </c>
      <c r="I21" s="49">
        <v>22</v>
      </c>
      <c r="J21" s="47" t="s">
        <v>55</v>
      </c>
      <c r="K21" s="39" t="s">
        <v>39</v>
      </c>
      <c r="L21" s="50" t="s">
        <v>40</v>
      </c>
      <c r="M21" s="51" t="s">
        <v>39</v>
      </c>
      <c r="N21" s="50" t="s">
        <v>40</v>
      </c>
      <c r="O21" s="51" t="s">
        <v>39</v>
      </c>
      <c r="P21" s="50" t="s">
        <v>40</v>
      </c>
      <c r="Q21" s="39" t="s">
        <v>39</v>
      </c>
      <c r="R21" s="38" t="s">
        <v>40</v>
      </c>
      <c r="S21" s="39" t="s">
        <v>39</v>
      </c>
      <c r="T21" s="38" t="s">
        <v>40</v>
      </c>
      <c r="U21" s="39" t="s">
        <v>39</v>
      </c>
      <c r="V21" s="38" t="s">
        <v>40</v>
      </c>
      <c r="W21" s="39" t="s">
        <v>39</v>
      </c>
    </row>
    <row r="22" spans="1:23" ht="18" customHeight="1" x14ac:dyDescent="0.25">
      <c r="A22" s="17">
        <v>12</v>
      </c>
      <c r="B22" s="34">
        <v>21</v>
      </c>
      <c r="C22" s="35" t="s">
        <v>74</v>
      </c>
      <c r="D22" s="36">
        <v>2740000</v>
      </c>
      <c r="E22" s="37" t="s">
        <v>39</v>
      </c>
      <c r="F22" s="38" t="s">
        <v>40</v>
      </c>
      <c r="G22" s="39" t="s">
        <v>39</v>
      </c>
      <c r="H22" s="38" t="s">
        <v>40</v>
      </c>
      <c r="I22" s="39" t="s">
        <v>39</v>
      </c>
      <c r="J22" s="38" t="s">
        <v>40</v>
      </c>
      <c r="K22" s="39" t="s">
        <v>39</v>
      </c>
      <c r="L22" s="38" t="s">
        <v>40</v>
      </c>
      <c r="M22" s="39" t="s">
        <v>39</v>
      </c>
      <c r="N22" s="38" t="s">
        <v>40</v>
      </c>
      <c r="O22" s="39" t="s">
        <v>39</v>
      </c>
      <c r="P22" s="38" t="s">
        <v>40</v>
      </c>
      <c r="Q22" s="39" t="s">
        <v>39</v>
      </c>
      <c r="R22" s="38" t="s">
        <v>40</v>
      </c>
      <c r="S22" s="39" t="s">
        <v>39</v>
      </c>
      <c r="T22" s="38" t="s">
        <v>40</v>
      </c>
      <c r="U22" s="39" t="s">
        <v>39</v>
      </c>
      <c r="V22" s="38" t="s">
        <v>40</v>
      </c>
      <c r="W22" s="39" t="s">
        <v>39</v>
      </c>
    </row>
    <row r="23" spans="1:23" ht="18" customHeight="1" x14ac:dyDescent="0.25">
      <c r="A23" s="17">
        <v>13</v>
      </c>
      <c r="B23" s="34">
        <v>22</v>
      </c>
      <c r="C23" s="35" t="s">
        <v>75</v>
      </c>
      <c r="D23" s="36">
        <v>3380000</v>
      </c>
      <c r="E23" s="40">
        <v>13</v>
      </c>
      <c r="F23" s="45" t="s">
        <v>45</v>
      </c>
      <c r="G23" s="40">
        <v>17</v>
      </c>
      <c r="H23" s="38" t="s">
        <v>40</v>
      </c>
      <c r="I23" s="40">
        <v>17</v>
      </c>
      <c r="J23" s="43" t="s">
        <v>53</v>
      </c>
      <c r="K23" s="40">
        <v>19</v>
      </c>
      <c r="L23" s="43" t="s">
        <v>46</v>
      </c>
      <c r="M23" s="44">
        <v>22</v>
      </c>
      <c r="N23" s="47" t="s">
        <v>349</v>
      </c>
      <c r="O23" s="39" t="s">
        <v>39</v>
      </c>
      <c r="P23" s="38" t="s">
        <v>40</v>
      </c>
      <c r="Q23" s="39" t="s">
        <v>39</v>
      </c>
      <c r="R23" s="38" t="s">
        <v>40</v>
      </c>
      <c r="S23" s="39" t="s">
        <v>39</v>
      </c>
      <c r="T23" s="38" t="s">
        <v>40</v>
      </c>
      <c r="U23" s="39" t="s">
        <v>39</v>
      </c>
      <c r="V23" s="38" t="s">
        <v>40</v>
      </c>
      <c r="W23" s="39" t="s">
        <v>39</v>
      </c>
    </row>
    <row r="24" spans="1:23" ht="18" customHeight="1" x14ac:dyDescent="0.25">
      <c r="A24" s="17">
        <v>14</v>
      </c>
      <c r="B24" s="34">
        <v>23</v>
      </c>
      <c r="C24" s="35" t="s">
        <v>76</v>
      </c>
      <c r="D24" s="48">
        <v>30600</v>
      </c>
      <c r="E24" s="40">
        <v>7</v>
      </c>
      <c r="F24" s="46" t="s">
        <v>40</v>
      </c>
      <c r="G24" s="49">
        <v>7</v>
      </c>
      <c r="H24" s="43" t="s">
        <v>50</v>
      </c>
      <c r="I24" s="49">
        <v>8</v>
      </c>
      <c r="J24" s="38" t="s">
        <v>40</v>
      </c>
      <c r="K24" s="49">
        <v>8</v>
      </c>
      <c r="L24" s="38" t="s">
        <v>40</v>
      </c>
      <c r="M24" s="44">
        <v>8</v>
      </c>
      <c r="N24" s="43" t="s">
        <v>46</v>
      </c>
      <c r="O24" s="44">
        <v>11</v>
      </c>
      <c r="P24" s="42">
        <v>-1</v>
      </c>
      <c r="Q24" s="44">
        <v>10</v>
      </c>
      <c r="R24" s="42">
        <v>-1</v>
      </c>
      <c r="S24" s="44">
        <v>9</v>
      </c>
      <c r="T24" s="43" t="s">
        <v>46</v>
      </c>
      <c r="U24" s="44">
        <v>12</v>
      </c>
      <c r="V24" s="42">
        <v>-1</v>
      </c>
      <c r="W24" s="44">
        <v>11</v>
      </c>
    </row>
    <row r="25" spans="1:23" ht="18" customHeight="1" x14ac:dyDescent="0.25">
      <c r="A25" s="17">
        <v>15</v>
      </c>
      <c r="B25" s="34">
        <v>24</v>
      </c>
      <c r="C25" s="35" t="s">
        <v>77</v>
      </c>
      <c r="D25" s="48">
        <v>199000</v>
      </c>
      <c r="E25" s="40">
        <v>7</v>
      </c>
      <c r="F25" s="41">
        <v>-2</v>
      </c>
      <c r="G25" s="49">
        <v>5</v>
      </c>
      <c r="H25" s="43" t="s">
        <v>53</v>
      </c>
      <c r="I25" s="49">
        <v>7</v>
      </c>
      <c r="J25" s="42">
        <v>-1</v>
      </c>
      <c r="K25" s="49">
        <v>6</v>
      </c>
      <c r="L25" s="43" t="s">
        <v>53</v>
      </c>
      <c r="M25" s="44">
        <v>8</v>
      </c>
      <c r="N25" s="42">
        <v>-1</v>
      </c>
      <c r="O25" s="44">
        <v>7</v>
      </c>
      <c r="P25" s="43" t="s">
        <v>46</v>
      </c>
      <c r="Q25" s="44">
        <v>10</v>
      </c>
      <c r="R25" s="42">
        <v>-1</v>
      </c>
      <c r="S25" s="44">
        <v>9</v>
      </c>
      <c r="T25" s="43" t="s">
        <v>53</v>
      </c>
      <c r="U25" s="44">
        <v>11</v>
      </c>
      <c r="V25" s="43" t="s">
        <v>53</v>
      </c>
      <c r="W25" s="44">
        <v>13</v>
      </c>
    </row>
    <row r="26" spans="1:23" ht="18" customHeight="1" x14ac:dyDescent="0.25">
      <c r="A26" s="17">
        <v>16</v>
      </c>
      <c r="B26" s="34">
        <v>25</v>
      </c>
      <c r="C26" s="35" t="s">
        <v>78</v>
      </c>
      <c r="D26" s="48">
        <v>2570000</v>
      </c>
      <c r="E26" s="40">
        <v>2</v>
      </c>
      <c r="F26" s="46" t="s">
        <v>40</v>
      </c>
      <c r="G26" s="49">
        <v>2</v>
      </c>
      <c r="H26" s="43" t="s">
        <v>50</v>
      </c>
      <c r="I26" s="49">
        <v>3</v>
      </c>
      <c r="J26" s="42">
        <v>-1</v>
      </c>
      <c r="K26" s="49">
        <v>2</v>
      </c>
      <c r="L26" s="43" t="s">
        <v>46</v>
      </c>
      <c r="M26" s="44">
        <v>5</v>
      </c>
      <c r="N26" s="38" t="s">
        <v>40</v>
      </c>
      <c r="O26" s="44">
        <v>5</v>
      </c>
      <c r="P26" s="42">
        <v>-1</v>
      </c>
      <c r="Q26" s="44">
        <v>4</v>
      </c>
      <c r="R26" s="43" t="s">
        <v>53</v>
      </c>
      <c r="S26" s="44">
        <v>6</v>
      </c>
      <c r="T26" s="43" t="s">
        <v>53</v>
      </c>
      <c r="U26" s="44">
        <v>8</v>
      </c>
      <c r="V26" s="38" t="s">
        <v>40</v>
      </c>
      <c r="W26" s="44">
        <v>8</v>
      </c>
    </row>
    <row r="27" spans="1:23" ht="18" customHeight="1" x14ac:dyDescent="0.25">
      <c r="A27" s="17">
        <v>17</v>
      </c>
      <c r="B27" s="34">
        <v>26</v>
      </c>
      <c r="C27" s="35" t="s">
        <v>79</v>
      </c>
      <c r="D27" s="48">
        <v>915000</v>
      </c>
      <c r="E27" s="40">
        <v>1</v>
      </c>
      <c r="F27" s="45" t="s">
        <v>68</v>
      </c>
      <c r="G27" s="49">
        <v>8</v>
      </c>
      <c r="H27" s="38" t="s">
        <v>40</v>
      </c>
      <c r="I27" s="49">
        <v>8</v>
      </c>
      <c r="J27" s="42" t="s">
        <v>80</v>
      </c>
      <c r="K27" s="49">
        <v>6</v>
      </c>
      <c r="L27" s="43" t="s">
        <v>50</v>
      </c>
      <c r="M27" s="44">
        <v>7</v>
      </c>
      <c r="N27" s="38" t="s">
        <v>40</v>
      </c>
      <c r="O27" s="44">
        <v>7</v>
      </c>
      <c r="P27" s="43" t="s">
        <v>50</v>
      </c>
      <c r="Q27" s="44">
        <v>8</v>
      </c>
      <c r="R27" s="43" t="s">
        <v>45</v>
      </c>
      <c r="S27" s="44">
        <v>12</v>
      </c>
      <c r="T27" s="119">
        <v>-3</v>
      </c>
      <c r="U27" s="44">
        <v>9</v>
      </c>
      <c r="V27" s="43" t="s">
        <v>53</v>
      </c>
      <c r="W27" s="44">
        <v>11</v>
      </c>
    </row>
    <row r="28" spans="1:23" ht="18" customHeight="1" x14ac:dyDescent="0.25">
      <c r="A28" s="17">
        <v>18</v>
      </c>
      <c r="B28" s="34">
        <v>27</v>
      </c>
      <c r="C28" s="35" t="s">
        <v>81</v>
      </c>
      <c r="D28" s="48">
        <v>885000</v>
      </c>
      <c r="E28" s="40">
        <v>19</v>
      </c>
      <c r="F28" s="45" t="s">
        <v>46</v>
      </c>
      <c r="G28" s="49">
        <v>22</v>
      </c>
      <c r="H28" s="43" t="s">
        <v>43</v>
      </c>
      <c r="I28" s="49">
        <v>27</v>
      </c>
      <c r="J28" s="43" t="s">
        <v>46</v>
      </c>
      <c r="K28" s="49">
        <v>30</v>
      </c>
      <c r="L28" s="47" t="s">
        <v>55</v>
      </c>
      <c r="M28" s="39" t="s">
        <v>39</v>
      </c>
      <c r="N28" s="38" t="s">
        <v>40</v>
      </c>
      <c r="O28" s="39" t="s">
        <v>39</v>
      </c>
      <c r="P28" s="42" t="s">
        <v>39</v>
      </c>
      <c r="Q28" s="44">
        <v>30</v>
      </c>
      <c r="R28" s="113" t="s">
        <v>348</v>
      </c>
      <c r="S28" s="112"/>
      <c r="T28" s="112"/>
      <c r="U28" s="112"/>
      <c r="V28" s="112"/>
      <c r="W28" s="112"/>
    </row>
    <row r="29" spans="1:23" ht="18" customHeight="1" x14ac:dyDescent="0.25">
      <c r="A29" s="17">
        <v>19</v>
      </c>
      <c r="B29" s="34">
        <v>28</v>
      </c>
      <c r="C29" s="35" t="s">
        <v>82</v>
      </c>
      <c r="D29" s="36">
        <v>960000</v>
      </c>
      <c r="E29" s="40">
        <v>18</v>
      </c>
      <c r="F29" s="47" t="s">
        <v>55</v>
      </c>
      <c r="G29" s="39" t="s">
        <v>39</v>
      </c>
      <c r="H29" s="38" t="s">
        <v>40</v>
      </c>
      <c r="I29" s="39" t="s">
        <v>39</v>
      </c>
      <c r="J29" s="38" t="s">
        <v>40</v>
      </c>
      <c r="K29" s="39" t="s">
        <v>39</v>
      </c>
      <c r="L29" s="38" t="s">
        <v>40</v>
      </c>
      <c r="M29" s="39" t="s">
        <v>39</v>
      </c>
      <c r="N29" s="38" t="s">
        <v>40</v>
      </c>
      <c r="O29" s="39" t="s">
        <v>39</v>
      </c>
      <c r="P29" s="38" t="s">
        <v>40</v>
      </c>
      <c r="Q29" s="39" t="s">
        <v>39</v>
      </c>
      <c r="R29" s="38" t="s">
        <v>40</v>
      </c>
      <c r="S29" s="39" t="s">
        <v>39</v>
      </c>
      <c r="T29" s="38" t="s">
        <v>40</v>
      </c>
      <c r="U29" s="39" t="s">
        <v>39</v>
      </c>
      <c r="V29" s="38" t="s">
        <v>40</v>
      </c>
      <c r="W29" s="39" t="s">
        <v>39</v>
      </c>
    </row>
    <row r="30" spans="1:23" ht="18" customHeight="1" x14ac:dyDescent="0.25">
      <c r="A30" s="17">
        <v>20</v>
      </c>
      <c r="B30" s="34">
        <v>29</v>
      </c>
      <c r="C30" s="35" t="s">
        <v>83</v>
      </c>
      <c r="D30" s="48">
        <v>853000</v>
      </c>
      <c r="E30" s="40">
        <v>23</v>
      </c>
      <c r="F30" s="46" t="s">
        <v>40</v>
      </c>
      <c r="G30" s="44">
        <v>23</v>
      </c>
      <c r="H30" s="47" t="s">
        <v>55</v>
      </c>
      <c r="I30" s="39" t="s">
        <v>39</v>
      </c>
      <c r="J30" s="38" t="s">
        <v>40</v>
      </c>
      <c r="K30" s="39" t="s">
        <v>39</v>
      </c>
      <c r="L30" s="38" t="s">
        <v>40</v>
      </c>
      <c r="M30" s="39" t="s">
        <v>39</v>
      </c>
      <c r="N30" s="38" t="s">
        <v>40</v>
      </c>
      <c r="O30" s="39" t="s">
        <v>39</v>
      </c>
      <c r="P30" s="38" t="s">
        <v>40</v>
      </c>
      <c r="Q30" s="39" t="s">
        <v>39</v>
      </c>
      <c r="R30" s="113" t="s">
        <v>348</v>
      </c>
      <c r="S30" s="112"/>
      <c r="T30" s="112"/>
      <c r="U30" s="112"/>
      <c r="V30" s="112"/>
      <c r="W30" s="112"/>
    </row>
    <row r="31" spans="1:23" ht="18" customHeight="1" x14ac:dyDescent="0.25">
      <c r="A31" s="17">
        <v>21</v>
      </c>
      <c r="B31" s="34">
        <v>30</v>
      </c>
      <c r="C31" s="35" t="s">
        <v>84</v>
      </c>
      <c r="D31" s="36">
        <v>1020000</v>
      </c>
      <c r="E31" s="37" t="s">
        <v>39</v>
      </c>
      <c r="F31" s="38" t="s">
        <v>40</v>
      </c>
      <c r="G31" s="39" t="s">
        <v>39</v>
      </c>
      <c r="H31" s="38" t="s">
        <v>40</v>
      </c>
      <c r="I31" s="39" t="s">
        <v>39</v>
      </c>
      <c r="J31" s="38" t="s">
        <v>40</v>
      </c>
      <c r="K31" s="39" t="s">
        <v>39</v>
      </c>
      <c r="L31" s="38" t="s">
        <v>40</v>
      </c>
      <c r="M31" s="39" t="s">
        <v>39</v>
      </c>
      <c r="N31" s="38" t="s">
        <v>40</v>
      </c>
      <c r="O31" s="39" t="s">
        <v>39</v>
      </c>
      <c r="P31" s="38" t="s">
        <v>40</v>
      </c>
      <c r="Q31" s="39" t="s">
        <v>39</v>
      </c>
      <c r="R31" s="113" t="s">
        <v>348</v>
      </c>
      <c r="S31" s="112"/>
      <c r="T31" s="112"/>
      <c r="U31" s="112"/>
      <c r="V31" s="112"/>
      <c r="W31" s="112"/>
    </row>
    <row r="32" spans="1:23" ht="18" customHeight="1" x14ac:dyDescent="0.25">
      <c r="A32" s="17">
        <v>22</v>
      </c>
      <c r="B32" s="34">
        <v>31</v>
      </c>
      <c r="C32" s="35" t="s">
        <v>85</v>
      </c>
      <c r="D32" s="36">
        <v>715000</v>
      </c>
      <c r="E32" s="40">
        <v>73</v>
      </c>
      <c r="F32" s="41">
        <v>-33</v>
      </c>
      <c r="G32" s="44">
        <v>40</v>
      </c>
      <c r="H32" s="47" t="s">
        <v>55</v>
      </c>
      <c r="I32" s="39" t="s">
        <v>39</v>
      </c>
      <c r="J32" s="38" t="s">
        <v>40</v>
      </c>
      <c r="K32" s="39" t="s">
        <v>39</v>
      </c>
      <c r="L32" s="38" t="s">
        <v>40</v>
      </c>
      <c r="M32" s="39" t="s">
        <v>39</v>
      </c>
      <c r="N32" s="38" t="s">
        <v>40</v>
      </c>
      <c r="O32" s="39" t="s">
        <v>39</v>
      </c>
      <c r="P32" s="38" t="s">
        <v>40</v>
      </c>
      <c r="Q32" s="39" t="s">
        <v>39</v>
      </c>
      <c r="R32" s="113" t="s">
        <v>348</v>
      </c>
      <c r="S32" s="112"/>
      <c r="T32" s="112"/>
      <c r="U32" s="112"/>
      <c r="V32" s="112"/>
      <c r="W32" s="112"/>
    </row>
    <row r="33" spans="1:23" ht="18" customHeight="1" x14ac:dyDescent="0.25">
      <c r="A33" s="17">
        <v>23</v>
      </c>
      <c r="B33" s="34">
        <v>32</v>
      </c>
      <c r="C33" s="35" t="s">
        <v>86</v>
      </c>
      <c r="D33" s="36">
        <v>477000</v>
      </c>
      <c r="E33" s="40">
        <v>19</v>
      </c>
      <c r="F33" s="45" t="s">
        <v>53</v>
      </c>
      <c r="G33" s="44">
        <v>21</v>
      </c>
      <c r="H33" s="47" t="s">
        <v>55</v>
      </c>
      <c r="I33" s="39" t="s">
        <v>39</v>
      </c>
      <c r="J33" s="38" t="s">
        <v>40</v>
      </c>
      <c r="K33" s="39" t="s">
        <v>39</v>
      </c>
      <c r="L33" s="38" t="s">
        <v>40</v>
      </c>
      <c r="M33" s="39" t="s">
        <v>39</v>
      </c>
      <c r="N33" s="38" t="s">
        <v>40</v>
      </c>
      <c r="O33" s="39" t="s">
        <v>39</v>
      </c>
      <c r="P33" s="38" t="s">
        <v>40</v>
      </c>
      <c r="Q33" s="39" t="s">
        <v>39</v>
      </c>
      <c r="R33" s="113" t="s">
        <v>348</v>
      </c>
      <c r="S33" s="112"/>
      <c r="T33" s="112"/>
      <c r="U33" s="112"/>
      <c r="V33" s="112"/>
      <c r="W33" s="112"/>
    </row>
    <row r="34" spans="1:23" ht="18" customHeight="1" x14ac:dyDescent="0.25">
      <c r="A34" s="17">
        <v>25</v>
      </c>
      <c r="B34" s="34">
        <v>33</v>
      </c>
      <c r="C34" s="35" t="s">
        <v>87</v>
      </c>
      <c r="D34" s="36">
        <v>1020000</v>
      </c>
      <c r="E34" s="37" t="s">
        <v>39</v>
      </c>
      <c r="F34" s="38" t="s">
        <v>40</v>
      </c>
      <c r="G34" s="39" t="s">
        <v>39</v>
      </c>
      <c r="H34" s="38" t="s">
        <v>40</v>
      </c>
      <c r="I34" s="39" t="s">
        <v>39</v>
      </c>
      <c r="J34" s="38" t="s">
        <v>40</v>
      </c>
      <c r="K34" s="39" t="s">
        <v>39</v>
      </c>
      <c r="L34" s="38" t="s">
        <v>40</v>
      </c>
      <c r="M34" s="39" t="s">
        <v>39</v>
      </c>
      <c r="N34" s="38" t="s">
        <v>40</v>
      </c>
      <c r="O34" s="39" t="s">
        <v>39</v>
      </c>
      <c r="P34" s="38" t="s">
        <v>40</v>
      </c>
      <c r="Q34" s="39" t="s">
        <v>39</v>
      </c>
      <c r="R34" s="38" t="s">
        <v>40</v>
      </c>
      <c r="S34" s="39" t="s">
        <v>39</v>
      </c>
      <c r="T34" s="38" t="s">
        <v>40</v>
      </c>
      <c r="U34" s="39" t="s">
        <v>39</v>
      </c>
      <c r="V34" s="38" t="s">
        <v>40</v>
      </c>
      <c r="W34" s="39" t="s">
        <v>39</v>
      </c>
    </row>
    <row r="35" spans="1:23" ht="18" customHeight="1" x14ac:dyDescent="0.25">
      <c r="A35" s="17">
        <v>26</v>
      </c>
      <c r="B35" s="34">
        <v>34</v>
      </c>
      <c r="C35" s="35" t="s">
        <v>88</v>
      </c>
      <c r="D35" s="36">
        <v>955000</v>
      </c>
      <c r="E35" s="37" t="s">
        <v>39</v>
      </c>
      <c r="F35" s="38" t="s">
        <v>40</v>
      </c>
      <c r="G35" s="39" t="s">
        <v>39</v>
      </c>
      <c r="H35" s="38" t="s">
        <v>40</v>
      </c>
      <c r="I35" s="39" t="s">
        <v>39</v>
      </c>
      <c r="J35" s="38" t="s">
        <v>40</v>
      </c>
      <c r="K35" s="39" t="s">
        <v>39</v>
      </c>
      <c r="L35" s="38" t="s">
        <v>40</v>
      </c>
      <c r="M35" s="39" t="s">
        <v>39</v>
      </c>
      <c r="N35" s="38" t="s">
        <v>40</v>
      </c>
      <c r="O35" s="39" t="s">
        <v>39</v>
      </c>
      <c r="P35" s="38" t="s">
        <v>40</v>
      </c>
      <c r="Q35" s="39" t="s">
        <v>39</v>
      </c>
      <c r="R35" s="38" t="s">
        <v>40</v>
      </c>
      <c r="S35" s="39" t="s">
        <v>39</v>
      </c>
      <c r="T35" s="38" t="s">
        <v>40</v>
      </c>
      <c r="U35" s="39" t="s">
        <v>39</v>
      </c>
      <c r="V35" s="38" t="s">
        <v>40</v>
      </c>
      <c r="W35" s="39" t="s">
        <v>39</v>
      </c>
    </row>
    <row r="36" spans="1:23" ht="18" customHeight="1" x14ac:dyDescent="0.25">
      <c r="A36" s="17">
        <v>27</v>
      </c>
      <c r="B36" s="34">
        <v>35</v>
      </c>
      <c r="C36" s="35" t="s">
        <v>89</v>
      </c>
      <c r="D36" s="36">
        <v>1150000</v>
      </c>
      <c r="E36" s="37" t="s">
        <v>39</v>
      </c>
      <c r="F36" s="38" t="s">
        <v>40</v>
      </c>
      <c r="G36" s="39" t="s">
        <v>39</v>
      </c>
      <c r="H36" s="38" t="s">
        <v>40</v>
      </c>
      <c r="I36" s="39" t="s">
        <v>39</v>
      </c>
      <c r="J36" s="38" t="s">
        <v>40</v>
      </c>
      <c r="K36" s="39" t="s">
        <v>39</v>
      </c>
      <c r="L36" s="38" t="s">
        <v>40</v>
      </c>
      <c r="M36" s="39" t="s">
        <v>39</v>
      </c>
      <c r="N36" s="38" t="s">
        <v>40</v>
      </c>
      <c r="O36" s="39" t="s">
        <v>39</v>
      </c>
      <c r="P36" s="38" t="s">
        <v>40</v>
      </c>
      <c r="Q36" s="39" t="s">
        <v>39</v>
      </c>
      <c r="R36" s="38" t="s">
        <v>40</v>
      </c>
      <c r="S36" s="39" t="s">
        <v>39</v>
      </c>
      <c r="T36" s="38" t="s">
        <v>40</v>
      </c>
      <c r="U36" s="39" t="s">
        <v>39</v>
      </c>
      <c r="V36" s="38" t="s">
        <v>40</v>
      </c>
      <c r="W36" s="39" t="s">
        <v>39</v>
      </c>
    </row>
    <row r="37" spans="1:23" ht="18" customHeight="1" x14ac:dyDescent="0.25">
      <c r="A37" s="17">
        <v>28</v>
      </c>
      <c r="B37" s="34">
        <v>36</v>
      </c>
      <c r="C37" s="35" t="s">
        <v>90</v>
      </c>
      <c r="D37" s="36">
        <v>3680000</v>
      </c>
      <c r="E37" s="40">
        <v>20</v>
      </c>
      <c r="F37" s="45" t="s">
        <v>91</v>
      </c>
      <c r="G37" s="44">
        <v>32</v>
      </c>
      <c r="H37" s="47" t="s">
        <v>55</v>
      </c>
      <c r="I37" s="39" t="s">
        <v>39</v>
      </c>
      <c r="J37" s="38" t="s">
        <v>40</v>
      </c>
      <c r="K37" s="39" t="s">
        <v>39</v>
      </c>
      <c r="L37" s="38" t="s">
        <v>40</v>
      </c>
      <c r="M37" s="39" t="s">
        <v>39</v>
      </c>
      <c r="N37" s="38" t="s">
        <v>40</v>
      </c>
      <c r="O37" s="39" t="s">
        <v>39</v>
      </c>
      <c r="P37" s="38" t="s">
        <v>40</v>
      </c>
      <c r="Q37" s="39" t="s">
        <v>39</v>
      </c>
      <c r="R37" s="38" t="s">
        <v>40</v>
      </c>
      <c r="S37" s="39" t="s">
        <v>39</v>
      </c>
      <c r="T37" s="38" t="s">
        <v>40</v>
      </c>
      <c r="U37" s="39" t="s">
        <v>39</v>
      </c>
      <c r="V37" s="38" t="s">
        <v>40</v>
      </c>
      <c r="W37" s="39" t="s">
        <v>39</v>
      </c>
    </row>
    <row r="38" spans="1:23" ht="18" customHeight="1" x14ac:dyDescent="0.25">
      <c r="A38" s="17">
        <v>29</v>
      </c>
      <c r="B38" s="34">
        <v>37</v>
      </c>
      <c r="C38" s="35" t="s">
        <v>92</v>
      </c>
      <c r="D38" s="36">
        <v>236000</v>
      </c>
      <c r="E38" s="40">
        <v>39</v>
      </c>
      <c r="F38" s="45" t="s">
        <v>93</v>
      </c>
      <c r="G38" s="44">
        <v>61</v>
      </c>
      <c r="H38" s="47" t="s">
        <v>55</v>
      </c>
      <c r="I38" s="39" t="s">
        <v>39</v>
      </c>
      <c r="J38" s="38" t="s">
        <v>40</v>
      </c>
      <c r="K38" s="39" t="s">
        <v>39</v>
      </c>
      <c r="L38" s="38" t="s">
        <v>40</v>
      </c>
      <c r="M38" s="39" t="s">
        <v>39</v>
      </c>
      <c r="N38" s="38" t="s">
        <v>40</v>
      </c>
      <c r="O38" s="39" t="s">
        <v>39</v>
      </c>
      <c r="P38" s="38" t="s">
        <v>40</v>
      </c>
      <c r="Q38" s="39" t="s">
        <v>39</v>
      </c>
      <c r="R38" s="38" t="s">
        <v>40</v>
      </c>
      <c r="S38" s="39" t="s">
        <v>39</v>
      </c>
      <c r="T38" s="38" t="s">
        <v>40</v>
      </c>
      <c r="U38" s="39" t="s">
        <v>39</v>
      </c>
      <c r="V38" s="38" t="s">
        <v>40</v>
      </c>
      <c r="W38" s="39" t="s">
        <v>39</v>
      </c>
    </row>
    <row r="39" spans="1:23" ht="18" customHeight="1" x14ac:dyDescent="0.25">
      <c r="A39" s="17">
        <v>30</v>
      </c>
      <c r="B39" s="34">
        <v>38</v>
      </c>
      <c r="C39" s="35" t="s">
        <v>94</v>
      </c>
      <c r="D39" s="36">
        <v>2890000</v>
      </c>
      <c r="E39" s="40">
        <v>28</v>
      </c>
      <c r="F39" s="41">
        <v>-12</v>
      </c>
      <c r="G39" s="44">
        <v>16</v>
      </c>
      <c r="H39" s="47" t="s">
        <v>55</v>
      </c>
      <c r="I39" s="39" t="s">
        <v>39</v>
      </c>
      <c r="J39" s="38" t="s">
        <v>40</v>
      </c>
      <c r="K39" s="39" t="s">
        <v>39</v>
      </c>
      <c r="L39" s="38" t="s">
        <v>40</v>
      </c>
      <c r="M39" s="39" t="s">
        <v>39</v>
      </c>
      <c r="N39" s="38" t="s">
        <v>40</v>
      </c>
      <c r="O39" s="39" t="s">
        <v>39</v>
      </c>
      <c r="P39" s="38" t="s">
        <v>40</v>
      </c>
      <c r="Q39" s="39" t="s">
        <v>39</v>
      </c>
      <c r="R39" s="113" t="s">
        <v>348</v>
      </c>
      <c r="S39" s="112"/>
      <c r="T39" s="112"/>
      <c r="U39" s="112"/>
      <c r="V39" s="112"/>
      <c r="W39" s="112"/>
    </row>
    <row r="40" spans="1:23" ht="18" customHeight="1" x14ac:dyDescent="0.25">
      <c r="A40" s="17">
        <v>64</v>
      </c>
      <c r="B40" s="34">
        <v>39</v>
      </c>
      <c r="C40" s="35" t="s">
        <v>95</v>
      </c>
      <c r="D40" s="36">
        <v>139000</v>
      </c>
      <c r="E40" s="40">
        <v>29</v>
      </c>
      <c r="F40" s="45" t="s">
        <v>53</v>
      </c>
      <c r="G40" s="40">
        <v>31</v>
      </c>
      <c r="H40" s="42" t="s">
        <v>96</v>
      </c>
      <c r="I40" s="40">
        <v>24</v>
      </c>
      <c r="J40" s="43" t="s">
        <v>43</v>
      </c>
      <c r="K40" s="44">
        <v>29</v>
      </c>
      <c r="L40" s="43" t="s">
        <v>50</v>
      </c>
      <c r="M40" s="44">
        <v>30</v>
      </c>
      <c r="N40" s="42" t="s">
        <v>42</v>
      </c>
      <c r="O40" s="44">
        <v>27</v>
      </c>
      <c r="P40" s="43" t="s">
        <v>50</v>
      </c>
      <c r="Q40" s="44">
        <v>28</v>
      </c>
      <c r="R40" s="47" t="s">
        <v>349</v>
      </c>
      <c r="S40" s="39" t="s">
        <v>39</v>
      </c>
      <c r="T40" s="38" t="s">
        <v>40</v>
      </c>
      <c r="U40" s="39" t="s">
        <v>39</v>
      </c>
      <c r="V40" s="38" t="s">
        <v>40</v>
      </c>
      <c r="W40" s="39" t="s">
        <v>39</v>
      </c>
    </row>
    <row r="41" spans="1:23" ht="18" customHeight="1" x14ac:dyDescent="0.25">
      <c r="A41" s="17">
        <v>63</v>
      </c>
      <c r="B41" s="34">
        <v>40</v>
      </c>
      <c r="C41" s="35" t="s">
        <v>97</v>
      </c>
      <c r="D41" s="36">
        <v>76700</v>
      </c>
      <c r="E41" s="40">
        <v>24</v>
      </c>
      <c r="F41" s="41" t="s">
        <v>80</v>
      </c>
      <c r="G41" s="44">
        <v>22</v>
      </c>
      <c r="H41" s="43" t="s">
        <v>50</v>
      </c>
      <c r="I41" s="44">
        <v>23</v>
      </c>
      <c r="J41" s="38" t="s">
        <v>40</v>
      </c>
      <c r="K41" s="44">
        <v>23</v>
      </c>
      <c r="L41" s="43" t="s">
        <v>53</v>
      </c>
      <c r="M41" s="44">
        <v>25</v>
      </c>
      <c r="N41" s="43" t="s">
        <v>45</v>
      </c>
      <c r="O41" s="44">
        <v>29</v>
      </c>
      <c r="P41" s="42">
        <v>-1</v>
      </c>
      <c r="Q41" s="44">
        <v>28</v>
      </c>
      <c r="R41" s="47" t="s">
        <v>349</v>
      </c>
      <c r="S41" s="39" t="s">
        <v>39</v>
      </c>
      <c r="T41" s="38" t="s">
        <v>40</v>
      </c>
      <c r="U41" s="39" t="s">
        <v>39</v>
      </c>
      <c r="V41" s="38" t="s">
        <v>40</v>
      </c>
      <c r="W41" s="39" t="s">
        <v>39</v>
      </c>
    </row>
    <row r="42" spans="1:23" ht="18" customHeight="1" x14ac:dyDescent="0.25">
      <c r="A42" s="17">
        <v>31</v>
      </c>
      <c r="B42" s="34">
        <v>41</v>
      </c>
      <c r="C42" s="35" t="s">
        <v>98</v>
      </c>
      <c r="D42" s="36">
        <v>4400000</v>
      </c>
      <c r="E42" s="40">
        <v>30</v>
      </c>
      <c r="F42" s="46" t="s">
        <v>40</v>
      </c>
      <c r="G42" s="44">
        <v>30</v>
      </c>
      <c r="H42" s="42" t="s">
        <v>80</v>
      </c>
      <c r="I42" s="44">
        <v>28</v>
      </c>
      <c r="J42" s="43" t="s">
        <v>53</v>
      </c>
      <c r="K42" s="40">
        <v>30</v>
      </c>
      <c r="L42" s="47" t="s">
        <v>55</v>
      </c>
      <c r="M42" s="39" t="s">
        <v>39</v>
      </c>
      <c r="N42" s="38" t="s">
        <v>40</v>
      </c>
      <c r="O42" s="39" t="s">
        <v>39</v>
      </c>
      <c r="P42" s="38" t="s">
        <v>40</v>
      </c>
      <c r="Q42" s="39" t="s">
        <v>39</v>
      </c>
      <c r="R42" s="38" t="s">
        <v>40</v>
      </c>
      <c r="S42" s="39" t="s">
        <v>39</v>
      </c>
      <c r="T42" s="52" t="s">
        <v>40</v>
      </c>
      <c r="U42" s="53" t="s">
        <v>39</v>
      </c>
      <c r="V42" s="52" t="s">
        <v>40</v>
      </c>
      <c r="W42" s="53" t="s">
        <v>39</v>
      </c>
    </row>
    <row r="43" spans="1:23" ht="18" customHeight="1" x14ac:dyDescent="0.25">
      <c r="A43" s="17">
        <v>62</v>
      </c>
      <c r="B43" s="34">
        <v>42</v>
      </c>
      <c r="C43" s="35" t="s">
        <v>99</v>
      </c>
      <c r="D43" s="36">
        <v>96600</v>
      </c>
      <c r="E43" s="40">
        <v>18</v>
      </c>
      <c r="F43" s="45" t="s">
        <v>46</v>
      </c>
      <c r="G43" s="40">
        <v>21</v>
      </c>
      <c r="H43" s="38" t="s">
        <v>40</v>
      </c>
      <c r="I43" s="40">
        <v>21</v>
      </c>
      <c r="J43" s="38" t="s">
        <v>40</v>
      </c>
      <c r="K43" s="44">
        <v>21</v>
      </c>
      <c r="L43" s="38" t="s">
        <v>40</v>
      </c>
      <c r="M43" s="44">
        <v>21</v>
      </c>
      <c r="N43" s="38" t="s">
        <v>40</v>
      </c>
      <c r="O43" s="44">
        <v>21</v>
      </c>
      <c r="P43" s="43" t="s">
        <v>46</v>
      </c>
      <c r="Q43" s="44">
        <v>24</v>
      </c>
      <c r="R43" s="38" t="s">
        <v>40</v>
      </c>
      <c r="S43" s="44">
        <v>24</v>
      </c>
      <c r="T43" s="43" t="s">
        <v>53</v>
      </c>
      <c r="U43" s="44">
        <v>26</v>
      </c>
      <c r="V43" s="43" t="s">
        <v>50</v>
      </c>
      <c r="W43" s="44">
        <v>27</v>
      </c>
    </row>
    <row r="44" spans="1:23" ht="18" customHeight="1" x14ac:dyDescent="0.25">
      <c r="A44" s="17">
        <v>61</v>
      </c>
      <c r="B44" s="34">
        <v>43</v>
      </c>
      <c r="C44" s="35" t="s">
        <v>100</v>
      </c>
      <c r="D44" s="36">
        <v>78000</v>
      </c>
      <c r="E44" s="40">
        <v>13</v>
      </c>
      <c r="F44" s="41">
        <v>-3</v>
      </c>
      <c r="G44" s="44">
        <v>10</v>
      </c>
      <c r="H44" s="38" t="s">
        <v>40</v>
      </c>
      <c r="I44" s="44">
        <v>10</v>
      </c>
      <c r="J44" s="43" t="s">
        <v>46</v>
      </c>
      <c r="K44" s="44">
        <v>13</v>
      </c>
      <c r="L44" s="42">
        <v>-1</v>
      </c>
      <c r="M44" s="44">
        <v>12</v>
      </c>
      <c r="N44" s="43" t="s">
        <v>53</v>
      </c>
      <c r="O44" s="44">
        <v>14</v>
      </c>
      <c r="P44" s="43" t="s">
        <v>50</v>
      </c>
      <c r="Q44" s="44">
        <v>15</v>
      </c>
      <c r="R44" s="38" t="s">
        <v>40</v>
      </c>
      <c r="S44" s="44">
        <v>15</v>
      </c>
      <c r="T44" s="119">
        <v>-1</v>
      </c>
      <c r="U44" s="44">
        <v>14</v>
      </c>
      <c r="V44" s="43" t="s">
        <v>53</v>
      </c>
      <c r="W44" s="44">
        <v>16</v>
      </c>
    </row>
    <row r="45" spans="1:23" ht="18" customHeight="1" x14ac:dyDescent="0.25">
      <c r="A45" s="17">
        <v>32</v>
      </c>
      <c r="B45" s="34">
        <v>44</v>
      </c>
      <c r="C45" s="35" t="s">
        <v>101</v>
      </c>
      <c r="D45" s="36">
        <v>29900</v>
      </c>
      <c r="E45" s="40">
        <v>9</v>
      </c>
      <c r="F45" s="41">
        <v>-4</v>
      </c>
      <c r="G45" s="44">
        <v>5</v>
      </c>
      <c r="H45" s="43" t="s">
        <v>50</v>
      </c>
      <c r="I45" s="44">
        <v>6</v>
      </c>
      <c r="J45" s="42">
        <v>-1</v>
      </c>
      <c r="K45" s="40">
        <v>5</v>
      </c>
      <c r="L45" s="43" t="s">
        <v>53</v>
      </c>
      <c r="M45" s="44">
        <v>7</v>
      </c>
      <c r="N45" s="38" t="s">
        <v>40</v>
      </c>
      <c r="O45" s="44">
        <v>7</v>
      </c>
      <c r="P45" s="43" t="s">
        <v>46</v>
      </c>
      <c r="Q45" s="44">
        <v>10</v>
      </c>
      <c r="R45" s="43" t="s">
        <v>53</v>
      </c>
      <c r="S45" s="44">
        <v>12</v>
      </c>
      <c r="T45" s="113" t="s">
        <v>348</v>
      </c>
      <c r="U45" s="110"/>
      <c r="V45" s="115"/>
      <c r="W45" s="110"/>
    </row>
    <row r="46" spans="1:23" ht="18" customHeight="1" x14ac:dyDescent="0.25">
      <c r="A46" s="17">
        <v>33</v>
      </c>
      <c r="B46" s="34">
        <v>45</v>
      </c>
      <c r="C46" s="35" t="s">
        <v>102</v>
      </c>
      <c r="D46" s="36">
        <v>54500</v>
      </c>
      <c r="E46" s="40">
        <v>15</v>
      </c>
      <c r="F46" s="41">
        <v>-1</v>
      </c>
      <c r="G46" s="40">
        <v>14</v>
      </c>
      <c r="H46" s="42">
        <v>-2</v>
      </c>
      <c r="I46" s="40">
        <v>12</v>
      </c>
      <c r="J46" s="38" t="s">
        <v>40</v>
      </c>
      <c r="K46" s="40">
        <v>12</v>
      </c>
      <c r="L46" s="43" t="s">
        <v>47</v>
      </c>
      <c r="M46" s="44">
        <v>18</v>
      </c>
      <c r="N46" s="43" t="s">
        <v>50</v>
      </c>
      <c r="O46" s="44">
        <v>19</v>
      </c>
      <c r="P46" s="42">
        <v>-2</v>
      </c>
      <c r="Q46" s="44">
        <v>17</v>
      </c>
      <c r="R46" s="43" t="s">
        <v>45</v>
      </c>
      <c r="S46" s="44">
        <v>21</v>
      </c>
      <c r="T46" s="38" t="s">
        <v>40</v>
      </c>
      <c r="U46" s="120">
        <v>21</v>
      </c>
      <c r="V46" s="43" t="s">
        <v>50</v>
      </c>
      <c r="W46" s="44">
        <v>22</v>
      </c>
    </row>
    <row r="47" spans="1:23" ht="18" customHeight="1" x14ac:dyDescent="0.25">
      <c r="A47" s="17">
        <v>34</v>
      </c>
      <c r="B47" s="34">
        <v>46</v>
      </c>
      <c r="C47" s="35" t="s">
        <v>103</v>
      </c>
      <c r="D47" s="36">
        <v>87900</v>
      </c>
      <c r="E47" s="40">
        <v>29</v>
      </c>
      <c r="F47" s="45" t="s">
        <v>46</v>
      </c>
      <c r="G47" s="44">
        <v>32</v>
      </c>
      <c r="H47" s="47" t="s">
        <v>55</v>
      </c>
      <c r="I47" s="39" t="s">
        <v>39</v>
      </c>
      <c r="J47" s="38" t="s">
        <v>40</v>
      </c>
      <c r="K47" s="39" t="s">
        <v>39</v>
      </c>
      <c r="L47" s="38" t="s">
        <v>40</v>
      </c>
      <c r="M47" s="39" t="s">
        <v>39</v>
      </c>
      <c r="N47" s="38" t="s">
        <v>40</v>
      </c>
      <c r="O47" s="39" t="s">
        <v>39</v>
      </c>
      <c r="P47" s="38" t="s">
        <v>40</v>
      </c>
      <c r="Q47" s="39" t="s">
        <v>39</v>
      </c>
      <c r="R47" s="38" t="s">
        <v>40</v>
      </c>
      <c r="S47" s="39" t="s">
        <v>39</v>
      </c>
      <c r="T47" s="38" t="s">
        <v>40</v>
      </c>
      <c r="U47" s="121" t="s">
        <v>39</v>
      </c>
      <c r="V47" s="50" t="s">
        <v>40</v>
      </c>
      <c r="W47" s="51" t="s">
        <v>39</v>
      </c>
    </row>
    <row r="48" spans="1:23" ht="18" customHeight="1" x14ac:dyDescent="0.25">
      <c r="A48" s="17">
        <v>35</v>
      </c>
      <c r="B48" s="34">
        <v>47</v>
      </c>
      <c r="C48" s="35" t="s">
        <v>104</v>
      </c>
      <c r="D48" s="36">
        <v>83800</v>
      </c>
      <c r="E48" s="40">
        <v>1</v>
      </c>
      <c r="F48" s="46" t="s">
        <v>40</v>
      </c>
      <c r="G48" s="40">
        <v>1</v>
      </c>
      <c r="H48" s="43" t="s">
        <v>50</v>
      </c>
      <c r="I48" s="40">
        <v>2</v>
      </c>
      <c r="J48" s="38" t="s">
        <v>40</v>
      </c>
      <c r="K48" s="40">
        <v>2</v>
      </c>
      <c r="L48" s="43" t="s">
        <v>45</v>
      </c>
      <c r="M48" s="44">
        <v>6</v>
      </c>
      <c r="N48" s="43" t="s">
        <v>53</v>
      </c>
      <c r="O48" s="44">
        <v>8</v>
      </c>
      <c r="P48" s="42">
        <v>-1</v>
      </c>
      <c r="Q48" s="44">
        <v>7</v>
      </c>
      <c r="R48" s="43" t="s">
        <v>53</v>
      </c>
      <c r="S48" s="44">
        <v>9</v>
      </c>
      <c r="T48" s="113" t="s">
        <v>348</v>
      </c>
      <c r="U48" s="110"/>
      <c r="V48" s="115"/>
      <c r="W48" s="110"/>
    </row>
    <row r="49" spans="1:23" ht="18" customHeight="1" x14ac:dyDescent="0.25">
      <c r="A49" s="17">
        <v>36</v>
      </c>
      <c r="B49" s="34">
        <v>48</v>
      </c>
      <c r="C49" s="35" t="s">
        <v>105</v>
      </c>
      <c r="D49" s="36">
        <v>136000</v>
      </c>
      <c r="E49" s="40">
        <v>20</v>
      </c>
      <c r="F49" s="45" t="s">
        <v>50</v>
      </c>
      <c r="G49" s="40">
        <v>21</v>
      </c>
      <c r="H49" s="47" t="s">
        <v>68</v>
      </c>
      <c r="I49" s="40">
        <v>28</v>
      </c>
      <c r="J49" s="47" t="s">
        <v>55</v>
      </c>
      <c r="K49" s="39" t="s">
        <v>39</v>
      </c>
      <c r="L49" s="38" t="s">
        <v>40</v>
      </c>
      <c r="M49" s="39" t="s">
        <v>39</v>
      </c>
      <c r="N49" s="38" t="s">
        <v>40</v>
      </c>
      <c r="O49" s="39" t="s">
        <v>39</v>
      </c>
      <c r="P49" s="38" t="s">
        <v>40</v>
      </c>
      <c r="Q49" s="39" t="s">
        <v>39</v>
      </c>
      <c r="R49" s="38" t="s">
        <v>40</v>
      </c>
      <c r="S49" s="39" t="s">
        <v>39</v>
      </c>
      <c r="T49" s="38" t="s">
        <v>40</v>
      </c>
      <c r="U49" s="122" t="s">
        <v>39</v>
      </c>
      <c r="V49" s="38" t="s">
        <v>40</v>
      </c>
      <c r="W49" s="39" t="s">
        <v>39</v>
      </c>
    </row>
    <row r="50" spans="1:23" ht="18" customHeight="1" x14ac:dyDescent="0.25">
      <c r="A50" s="17">
        <v>37</v>
      </c>
      <c r="B50" s="34">
        <v>49</v>
      </c>
      <c r="C50" s="35" t="s">
        <v>106</v>
      </c>
      <c r="D50" s="36">
        <v>8910</v>
      </c>
      <c r="E50" s="40">
        <v>50</v>
      </c>
      <c r="F50" s="47" t="s">
        <v>55</v>
      </c>
      <c r="G50" s="39" t="s">
        <v>39</v>
      </c>
      <c r="H50" s="38" t="s">
        <v>40</v>
      </c>
      <c r="I50" s="39" t="s">
        <v>39</v>
      </c>
      <c r="J50" s="38" t="s">
        <v>40</v>
      </c>
      <c r="K50" s="39" t="s">
        <v>39</v>
      </c>
      <c r="L50" s="38" t="s">
        <v>40</v>
      </c>
      <c r="M50" s="39" t="s">
        <v>39</v>
      </c>
      <c r="N50" s="38" t="s">
        <v>40</v>
      </c>
      <c r="O50" s="39" t="s">
        <v>39</v>
      </c>
      <c r="P50" s="38" t="s">
        <v>40</v>
      </c>
      <c r="Q50" s="39" t="s">
        <v>39</v>
      </c>
      <c r="R50" s="38" t="s">
        <v>40</v>
      </c>
      <c r="S50" s="39" t="s">
        <v>39</v>
      </c>
      <c r="T50" s="38" t="s">
        <v>40</v>
      </c>
      <c r="U50" s="122" t="s">
        <v>39</v>
      </c>
      <c r="V50" s="38" t="s">
        <v>40</v>
      </c>
      <c r="W50" s="39" t="s">
        <v>39</v>
      </c>
    </row>
    <row r="51" spans="1:23" ht="18" customHeight="1" x14ac:dyDescent="0.25">
      <c r="A51" s="17">
        <v>38</v>
      </c>
      <c r="B51" s="34">
        <v>50</v>
      </c>
      <c r="C51" s="35" t="s">
        <v>107</v>
      </c>
      <c r="D51" s="36">
        <v>83200</v>
      </c>
      <c r="E51" s="40">
        <v>25</v>
      </c>
      <c r="F51" s="46" t="s">
        <v>40</v>
      </c>
      <c r="G51" s="40">
        <v>25</v>
      </c>
      <c r="H51" s="42">
        <v>-5</v>
      </c>
      <c r="I51" s="40">
        <v>20</v>
      </c>
      <c r="J51" s="42">
        <v>-1</v>
      </c>
      <c r="K51" s="40">
        <v>19</v>
      </c>
      <c r="L51" s="43" t="s">
        <v>50</v>
      </c>
      <c r="M51" s="44">
        <v>20</v>
      </c>
      <c r="N51" s="43" t="s">
        <v>53</v>
      </c>
      <c r="O51" s="44">
        <v>22</v>
      </c>
      <c r="P51" s="42">
        <v>-1</v>
      </c>
      <c r="Q51" s="44">
        <v>21</v>
      </c>
      <c r="R51" s="43" t="s">
        <v>53</v>
      </c>
      <c r="S51" s="44">
        <v>23</v>
      </c>
      <c r="T51" s="113" t="s">
        <v>348</v>
      </c>
      <c r="U51" s="110"/>
      <c r="V51" s="115"/>
      <c r="W51" s="110"/>
    </row>
    <row r="52" spans="1:23" ht="18" customHeight="1" x14ac:dyDescent="0.25">
      <c r="A52" s="17">
        <v>60</v>
      </c>
      <c r="B52" s="34">
        <v>51</v>
      </c>
      <c r="C52" s="35" t="s">
        <v>108</v>
      </c>
      <c r="D52" s="36">
        <v>63200</v>
      </c>
      <c r="E52" s="37" t="s">
        <v>39</v>
      </c>
      <c r="F52" s="38" t="s">
        <v>40</v>
      </c>
      <c r="G52" s="39" t="s">
        <v>39</v>
      </c>
      <c r="H52" s="38" t="s">
        <v>40</v>
      </c>
      <c r="I52" s="39" t="s">
        <v>39</v>
      </c>
      <c r="J52" s="38" t="s">
        <v>40</v>
      </c>
      <c r="K52" s="39" t="s">
        <v>39</v>
      </c>
      <c r="L52" s="38" t="s">
        <v>40</v>
      </c>
      <c r="M52" s="39" t="s">
        <v>39</v>
      </c>
      <c r="N52" s="38" t="s">
        <v>40</v>
      </c>
      <c r="O52" s="39" t="s">
        <v>39</v>
      </c>
      <c r="P52" s="38" t="s">
        <v>40</v>
      </c>
      <c r="Q52" s="39" t="s">
        <v>39</v>
      </c>
      <c r="R52" s="38" t="s">
        <v>40</v>
      </c>
      <c r="S52" s="39" t="s">
        <v>39</v>
      </c>
      <c r="T52" s="113" t="s">
        <v>348</v>
      </c>
      <c r="U52" s="110"/>
      <c r="V52" s="115"/>
      <c r="W52" s="110"/>
    </row>
    <row r="53" spans="1:23" ht="18" customHeight="1" x14ac:dyDescent="0.25">
      <c r="A53" s="17">
        <v>39</v>
      </c>
      <c r="B53" s="34">
        <v>52</v>
      </c>
      <c r="C53" s="35" t="s">
        <v>109</v>
      </c>
      <c r="D53" s="36">
        <v>471000</v>
      </c>
      <c r="E53" s="37" t="s">
        <v>39</v>
      </c>
      <c r="F53" s="38" t="s">
        <v>40</v>
      </c>
      <c r="G53" s="39" t="s">
        <v>39</v>
      </c>
      <c r="H53" s="38" t="s">
        <v>40</v>
      </c>
      <c r="I53" s="39" t="s">
        <v>39</v>
      </c>
      <c r="J53" s="38" t="s">
        <v>40</v>
      </c>
      <c r="K53" s="39" t="s">
        <v>39</v>
      </c>
      <c r="L53" s="38" t="s">
        <v>40</v>
      </c>
      <c r="M53" s="39" t="s">
        <v>39</v>
      </c>
      <c r="N53" s="38" t="s">
        <v>40</v>
      </c>
      <c r="O53" s="39" t="s">
        <v>39</v>
      </c>
      <c r="P53" s="38" t="s">
        <v>40</v>
      </c>
      <c r="Q53" s="39" t="s">
        <v>39</v>
      </c>
      <c r="R53" s="38" t="s">
        <v>40</v>
      </c>
      <c r="S53" s="39" t="s">
        <v>39</v>
      </c>
      <c r="T53" s="113" t="s">
        <v>348</v>
      </c>
      <c r="U53" s="110"/>
      <c r="V53" s="115"/>
      <c r="W53" s="110"/>
    </row>
    <row r="54" spans="1:23" ht="18" customHeight="1" x14ac:dyDescent="0.25">
      <c r="A54" s="17">
        <v>40</v>
      </c>
      <c r="B54" s="34">
        <v>53</v>
      </c>
      <c r="C54" s="35" t="s">
        <v>110</v>
      </c>
      <c r="D54" s="36">
        <v>23700</v>
      </c>
      <c r="E54" s="37" t="s">
        <v>39</v>
      </c>
      <c r="F54" s="38" t="s">
        <v>40</v>
      </c>
      <c r="G54" s="39" t="s">
        <v>39</v>
      </c>
      <c r="H54" s="38" t="s">
        <v>40</v>
      </c>
      <c r="I54" s="39" t="s">
        <v>39</v>
      </c>
      <c r="J54" s="38" t="s">
        <v>40</v>
      </c>
      <c r="K54" s="39" t="s">
        <v>39</v>
      </c>
      <c r="L54" s="38" t="s">
        <v>40</v>
      </c>
      <c r="M54" s="39" t="s">
        <v>39</v>
      </c>
      <c r="N54" s="38" t="s">
        <v>40</v>
      </c>
      <c r="O54" s="39" t="s">
        <v>39</v>
      </c>
      <c r="P54" s="38" t="s">
        <v>40</v>
      </c>
      <c r="Q54" s="39" t="s">
        <v>39</v>
      </c>
      <c r="R54" s="38" t="s">
        <v>40</v>
      </c>
      <c r="S54" s="39" t="s">
        <v>39</v>
      </c>
      <c r="T54" s="38" t="s">
        <v>40</v>
      </c>
      <c r="U54" s="122" t="s">
        <v>39</v>
      </c>
      <c r="V54" s="38" t="s">
        <v>40</v>
      </c>
      <c r="W54" s="39" t="s">
        <v>39</v>
      </c>
    </row>
    <row r="55" spans="1:23" ht="18" customHeight="1" x14ac:dyDescent="0.25">
      <c r="A55" s="17">
        <v>59</v>
      </c>
      <c r="B55" s="34">
        <v>54</v>
      </c>
      <c r="C55" s="35" t="s">
        <v>111</v>
      </c>
      <c r="D55" s="36">
        <v>27000</v>
      </c>
      <c r="E55" s="37" t="s">
        <v>39</v>
      </c>
      <c r="F55" s="38" t="s">
        <v>40</v>
      </c>
      <c r="G55" s="39" t="s">
        <v>39</v>
      </c>
      <c r="H55" s="38" t="s">
        <v>40</v>
      </c>
      <c r="I55" s="39" t="s">
        <v>39</v>
      </c>
      <c r="J55" s="38" t="s">
        <v>40</v>
      </c>
      <c r="K55" s="39" t="s">
        <v>39</v>
      </c>
      <c r="L55" s="38" t="s">
        <v>40</v>
      </c>
      <c r="M55" s="39" t="s">
        <v>39</v>
      </c>
      <c r="N55" s="38" t="s">
        <v>40</v>
      </c>
      <c r="O55" s="39" t="s">
        <v>39</v>
      </c>
      <c r="P55" s="38" t="s">
        <v>40</v>
      </c>
      <c r="Q55" s="39" t="s">
        <v>39</v>
      </c>
      <c r="R55" s="38" t="s">
        <v>40</v>
      </c>
      <c r="S55" s="39" t="s">
        <v>39</v>
      </c>
      <c r="T55" s="38" t="s">
        <v>40</v>
      </c>
      <c r="U55" s="122" t="s">
        <v>39</v>
      </c>
      <c r="V55" s="38" t="s">
        <v>40</v>
      </c>
      <c r="W55" s="39" t="s">
        <v>39</v>
      </c>
    </row>
    <row r="56" spans="1:23" ht="18" customHeight="1" x14ac:dyDescent="0.25">
      <c r="A56" s="17">
        <v>41</v>
      </c>
      <c r="B56" s="34">
        <v>55</v>
      </c>
      <c r="C56" s="35" t="s">
        <v>112</v>
      </c>
      <c r="D56" s="36">
        <v>684000</v>
      </c>
      <c r="E56" s="37" t="s">
        <v>39</v>
      </c>
      <c r="F56" s="38" t="s">
        <v>40</v>
      </c>
      <c r="G56" s="39" t="s">
        <v>39</v>
      </c>
      <c r="H56" s="38" t="s">
        <v>40</v>
      </c>
      <c r="I56" s="39" t="s">
        <v>39</v>
      </c>
      <c r="J56" s="38" t="s">
        <v>40</v>
      </c>
      <c r="K56" s="39" t="s">
        <v>39</v>
      </c>
      <c r="L56" s="52" t="s">
        <v>40</v>
      </c>
      <c r="M56" s="53" t="s">
        <v>39</v>
      </c>
      <c r="N56" s="52" t="s">
        <v>40</v>
      </c>
      <c r="O56" s="53" t="s">
        <v>39</v>
      </c>
      <c r="P56" s="52" t="s">
        <v>40</v>
      </c>
      <c r="Q56" s="53" t="s">
        <v>39</v>
      </c>
      <c r="R56" s="38" t="s">
        <v>40</v>
      </c>
      <c r="S56" s="39" t="s">
        <v>39</v>
      </c>
      <c r="T56" s="113" t="s">
        <v>348</v>
      </c>
      <c r="U56" s="110"/>
      <c r="V56" s="115"/>
      <c r="W56" s="110"/>
    </row>
    <row r="57" spans="1:23" ht="18" customHeight="1" x14ac:dyDescent="0.25">
      <c r="A57" s="17">
        <v>42</v>
      </c>
      <c r="B57" s="34">
        <v>56</v>
      </c>
      <c r="C57" s="35" t="s">
        <v>113</v>
      </c>
      <c r="D57" s="36">
        <v>9560</v>
      </c>
      <c r="E57" s="40">
        <v>4</v>
      </c>
      <c r="F57" s="45">
        <v>-1</v>
      </c>
      <c r="G57" s="44">
        <v>3</v>
      </c>
      <c r="H57" s="43" t="s">
        <v>114</v>
      </c>
      <c r="I57" s="44">
        <v>19</v>
      </c>
      <c r="J57" s="43" t="s">
        <v>45</v>
      </c>
      <c r="K57" s="40">
        <v>23</v>
      </c>
      <c r="L57" s="43" t="s">
        <v>45</v>
      </c>
      <c r="M57" s="44">
        <v>27</v>
      </c>
      <c r="N57" s="43" t="s">
        <v>53</v>
      </c>
      <c r="O57" s="44">
        <v>29</v>
      </c>
      <c r="P57" s="43" t="s">
        <v>50</v>
      </c>
      <c r="Q57" s="44">
        <v>30</v>
      </c>
      <c r="R57" s="38" t="s">
        <v>40</v>
      </c>
      <c r="S57" s="39" t="s">
        <v>39</v>
      </c>
      <c r="T57" s="113" t="s">
        <v>348</v>
      </c>
      <c r="U57" s="110"/>
      <c r="V57" s="115"/>
      <c r="W57" s="110"/>
    </row>
    <row r="58" spans="1:23" ht="18" customHeight="1" x14ac:dyDescent="0.25">
      <c r="A58" s="17">
        <v>43</v>
      </c>
      <c r="B58" s="34">
        <v>57</v>
      </c>
      <c r="C58" s="35" t="s">
        <v>115</v>
      </c>
      <c r="D58" s="36">
        <v>6680</v>
      </c>
      <c r="E58" s="40">
        <v>2</v>
      </c>
      <c r="F58" s="46" t="s">
        <v>40</v>
      </c>
      <c r="G58" s="40">
        <v>2</v>
      </c>
      <c r="H58" s="43" t="s">
        <v>50</v>
      </c>
      <c r="I58" s="40">
        <v>3</v>
      </c>
      <c r="J58" s="42">
        <v>-2</v>
      </c>
      <c r="K58" s="40">
        <v>3</v>
      </c>
      <c r="L58" s="43" t="s">
        <v>53</v>
      </c>
      <c r="M58" s="44">
        <v>5</v>
      </c>
      <c r="N58" s="38" t="s">
        <v>40</v>
      </c>
      <c r="O58" s="39" t="s">
        <v>39</v>
      </c>
      <c r="P58" s="38" t="s">
        <v>40</v>
      </c>
      <c r="Q58" s="39" t="s">
        <v>39</v>
      </c>
      <c r="R58" s="38" t="s">
        <v>40</v>
      </c>
      <c r="S58" s="39" t="s">
        <v>39</v>
      </c>
      <c r="T58" s="113" t="s">
        <v>348</v>
      </c>
      <c r="U58" s="110"/>
      <c r="V58" s="115"/>
      <c r="W58" s="110"/>
    </row>
    <row r="59" spans="1:23" ht="18" customHeight="1" x14ac:dyDescent="0.25">
      <c r="A59" s="17">
        <v>44</v>
      </c>
      <c r="B59" s="34">
        <v>58</v>
      </c>
      <c r="C59" s="35" t="s">
        <v>116</v>
      </c>
      <c r="D59" s="36">
        <v>62300</v>
      </c>
      <c r="E59" s="40">
        <v>5</v>
      </c>
      <c r="F59" s="45" t="s">
        <v>50</v>
      </c>
      <c r="G59" s="40">
        <v>6</v>
      </c>
      <c r="H59" s="43" t="s">
        <v>50</v>
      </c>
      <c r="I59" s="40">
        <v>7</v>
      </c>
      <c r="J59" s="43" t="s">
        <v>50</v>
      </c>
      <c r="K59" s="40">
        <v>8</v>
      </c>
      <c r="L59" s="43" t="s">
        <v>46</v>
      </c>
      <c r="M59" s="44">
        <v>11</v>
      </c>
      <c r="N59" s="43" t="s">
        <v>43</v>
      </c>
      <c r="O59" s="44">
        <v>16</v>
      </c>
      <c r="P59" s="42">
        <v>-2</v>
      </c>
      <c r="Q59" s="44">
        <v>14</v>
      </c>
      <c r="R59" s="43" t="s">
        <v>43</v>
      </c>
      <c r="S59" s="44">
        <v>19</v>
      </c>
      <c r="T59" s="119">
        <v>-1</v>
      </c>
      <c r="U59" s="120">
        <v>18</v>
      </c>
      <c r="V59" s="43" t="s">
        <v>50</v>
      </c>
      <c r="W59" s="44">
        <v>19</v>
      </c>
    </row>
    <row r="60" spans="1:23" ht="18" customHeight="1" x14ac:dyDescent="0.25">
      <c r="A60" s="17">
        <v>45</v>
      </c>
      <c r="B60" s="34">
        <v>59</v>
      </c>
      <c r="C60" s="35" t="s">
        <v>117</v>
      </c>
      <c r="D60" s="36">
        <v>1180000</v>
      </c>
      <c r="E60" s="37" t="s">
        <v>39</v>
      </c>
      <c r="F60" s="38" t="s">
        <v>40</v>
      </c>
      <c r="G60" s="39" t="s">
        <v>39</v>
      </c>
      <c r="H60" s="38" t="s">
        <v>40</v>
      </c>
      <c r="I60" s="39" t="s">
        <v>39</v>
      </c>
      <c r="J60" s="38" t="s">
        <v>40</v>
      </c>
      <c r="K60" s="39" t="s">
        <v>39</v>
      </c>
      <c r="L60" s="38" t="s">
        <v>40</v>
      </c>
      <c r="M60" s="39" t="s">
        <v>39</v>
      </c>
      <c r="N60" s="38" t="s">
        <v>40</v>
      </c>
      <c r="O60" s="39" t="s">
        <v>39</v>
      </c>
      <c r="P60" s="38" t="s">
        <v>40</v>
      </c>
      <c r="Q60" s="39" t="s">
        <v>39</v>
      </c>
      <c r="R60" s="38" t="s">
        <v>40</v>
      </c>
      <c r="S60" s="39" t="s">
        <v>39</v>
      </c>
      <c r="T60" s="38" t="s">
        <v>40</v>
      </c>
      <c r="U60" s="122" t="s">
        <v>39</v>
      </c>
      <c r="V60" s="38" t="s">
        <v>40</v>
      </c>
      <c r="W60" s="39" t="s">
        <v>39</v>
      </c>
    </row>
    <row r="61" spans="1:23" ht="18" customHeight="1" x14ac:dyDescent="0.25">
      <c r="A61" s="17">
        <v>46</v>
      </c>
      <c r="B61" s="34">
        <v>60</v>
      </c>
      <c r="C61" s="35" t="s">
        <v>118</v>
      </c>
      <c r="D61" s="36">
        <v>233000</v>
      </c>
      <c r="E61" s="40">
        <v>13</v>
      </c>
      <c r="F61" s="45" t="s">
        <v>46</v>
      </c>
      <c r="G61" s="44">
        <v>16</v>
      </c>
      <c r="H61" s="47" t="s">
        <v>55</v>
      </c>
      <c r="I61" s="39" t="s">
        <v>39</v>
      </c>
      <c r="J61" s="38" t="s">
        <v>40</v>
      </c>
      <c r="K61" s="39" t="s">
        <v>39</v>
      </c>
      <c r="L61" s="38" t="s">
        <v>40</v>
      </c>
      <c r="M61" s="39" t="s">
        <v>39</v>
      </c>
      <c r="N61" s="38" t="s">
        <v>40</v>
      </c>
      <c r="O61" s="39" t="s">
        <v>39</v>
      </c>
      <c r="P61" s="38" t="s">
        <v>40</v>
      </c>
      <c r="Q61" s="39" t="s">
        <v>39</v>
      </c>
      <c r="R61" s="38" t="s">
        <v>40</v>
      </c>
      <c r="S61" s="39" t="s">
        <v>39</v>
      </c>
      <c r="T61" s="113" t="s">
        <v>348</v>
      </c>
      <c r="U61" s="110"/>
      <c r="V61" s="115"/>
      <c r="W61" s="110"/>
    </row>
    <row r="62" spans="1:23" ht="18" customHeight="1" x14ac:dyDescent="0.25">
      <c r="B62" s="34">
        <v>61</v>
      </c>
      <c r="C62" s="35" t="s">
        <v>119</v>
      </c>
      <c r="D62" s="36">
        <v>868000</v>
      </c>
      <c r="E62" s="40">
        <v>11</v>
      </c>
      <c r="F62" s="41">
        <v>-1</v>
      </c>
      <c r="G62" s="40">
        <v>10</v>
      </c>
      <c r="H62" s="43" t="s">
        <v>53</v>
      </c>
      <c r="I62" s="40">
        <v>12</v>
      </c>
      <c r="J62" s="43" t="s">
        <v>50</v>
      </c>
      <c r="K62" s="54">
        <v>13</v>
      </c>
      <c r="L62" s="42">
        <v>-1</v>
      </c>
      <c r="M62" s="44">
        <v>12</v>
      </c>
      <c r="N62" s="43" t="s">
        <v>46</v>
      </c>
      <c r="O62" s="44">
        <v>15</v>
      </c>
      <c r="P62" s="38" t="s">
        <v>40</v>
      </c>
      <c r="Q62" s="44">
        <v>15</v>
      </c>
      <c r="R62" s="43" t="s">
        <v>46</v>
      </c>
      <c r="S62" s="44">
        <v>18</v>
      </c>
      <c r="T62" s="44">
        <v>-2</v>
      </c>
      <c r="U62" s="44">
        <v>16</v>
      </c>
      <c r="V62" s="43" t="s">
        <v>50</v>
      </c>
      <c r="W62" s="44">
        <v>17</v>
      </c>
    </row>
    <row r="63" spans="1:23" ht="18" customHeight="1" x14ac:dyDescent="0.25">
      <c r="A63" s="17">
        <v>47</v>
      </c>
      <c r="B63" s="34">
        <v>62</v>
      </c>
      <c r="C63" s="55" t="s">
        <v>120</v>
      </c>
      <c r="D63" s="36">
        <v>1130000</v>
      </c>
      <c r="E63" s="40">
        <v>1</v>
      </c>
      <c r="F63" s="45" t="s">
        <v>53</v>
      </c>
      <c r="G63" s="54">
        <v>3</v>
      </c>
      <c r="H63" s="42">
        <v>-2</v>
      </c>
      <c r="I63" s="54">
        <v>1</v>
      </c>
      <c r="J63" s="38" t="s">
        <v>40</v>
      </c>
      <c r="K63" s="54">
        <v>1</v>
      </c>
      <c r="L63" s="38" t="s">
        <v>40</v>
      </c>
      <c r="M63" s="44">
        <v>1</v>
      </c>
      <c r="N63" s="38" t="s">
        <v>40</v>
      </c>
      <c r="O63" s="44">
        <v>1</v>
      </c>
      <c r="P63" s="38" t="s">
        <v>40</v>
      </c>
      <c r="Q63" s="44">
        <v>1</v>
      </c>
      <c r="R63" s="38" t="s">
        <v>40</v>
      </c>
      <c r="S63" s="44">
        <v>1</v>
      </c>
      <c r="T63" s="43" t="s">
        <v>53</v>
      </c>
      <c r="U63" s="44">
        <v>3</v>
      </c>
      <c r="V63" s="38" t="s">
        <v>40</v>
      </c>
      <c r="W63" s="44">
        <v>3</v>
      </c>
    </row>
    <row r="64" spans="1:23" ht="18" customHeight="1" x14ac:dyDescent="0.25">
      <c r="A64" s="17">
        <v>48</v>
      </c>
      <c r="B64" s="34">
        <v>63</v>
      </c>
      <c r="C64" s="55" t="s">
        <v>121</v>
      </c>
      <c r="D64" s="36">
        <v>82000</v>
      </c>
      <c r="E64" s="40">
        <v>5</v>
      </c>
      <c r="F64" s="45" t="s">
        <v>53</v>
      </c>
      <c r="G64" s="40">
        <v>7</v>
      </c>
      <c r="H64" s="42">
        <v>-1</v>
      </c>
      <c r="I64" s="40">
        <v>6</v>
      </c>
      <c r="J64" s="38" t="s">
        <v>40</v>
      </c>
      <c r="K64" s="40">
        <v>6</v>
      </c>
      <c r="L64" s="43" t="s">
        <v>53</v>
      </c>
      <c r="M64" s="44">
        <v>8</v>
      </c>
      <c r="N64" s="43" t="s">
        <v>46</v>
      </c>
      <c r="O64" s="44">
        <v>11</v>
      </c>
      <c r="P64" s="42">
        <v>-2</v>
      </c>
      <c r="Q64" s="44">
        <v>9</v>
      </c>
      <c r="R64" s="43" t="s">
        <v>47</v>
      </c>
      <c r="S64" s="44">
        <v>15</v>
      </c>
      <c r="T64" s="42">
        <v>-2</v>
      </c>
      <c r="U64" s="44">
        <v>13</v>
      </c>
      <c r="V64" s="119">
        <v>-1</v>
      </c>
      <c r="W64" s="44">
        <v>12</v>
      </c>
    </row>
    <row r="65" spans="1:23" ht="18" customHeight="1" x14ac:dyDescent="0.25">
      <c r="A65" s="17">
        <v>49</v>
      </c>
      <c r="B65" s="34">
        <v>64</v>
      </c>
      <c r="C65" s="55" t="s">
        <v>122</v>
      </c>
      <c r="D65" s="36">
        <v>210000</v>
      </c>
      <c r="E65" s="40">
        <v>9</v>
      </c>
      <c r="F65" s="56">
        <v>-2</v>
      </c>
      <c r="G65" s="40">
        <v>7</v>
      </c>
      <c r="H65" s="57" t="s">
        <v>53</v>
      </c>
      <c r="I65" s="40">
        <v>9</v>
      </c>
      <c r="J65" s="57" t="s">
        <v>50</v>
      </c>
      <c r="K65" s="40">
        <v>10</v>
      </c>
      <c r="L65" s="43" t="s">
        <v>45</v>
      </c>
      <c r="M65" s="44">
        <v>14</v>
      </c>
      <c r="N65" s="43" t="s">
        <v>45</v>
      </c>
      <c r="O65" s="44">
        <v>18</v>
      </c>
      <c r="P65" s="43" t="s">
        <v>46</v>
      </c>
      <c r="Q65" s="44">
        <v>21</v>
      </c>
      <c r="R65" s="42">
        <v>-2</v>
      </c>
      <c r="S65" s="44">
        <v>19</v>
      </c>
      <c r="T65" s="43" t="s">
        <v>50</v>
      </c>
      <c r="U65" s="44">
        <v>20</v>
      </c>
      <c r="V65" s="119">
        <v>-1</v>
      </c>
      <c r="W65" s="44">
        <v>19</v>
      </c>
    </row>
    <row r="66" spans="1:23" ht="18" customHeight="1" x14ac:dyDescent="0.25">
      <c r="A66" s="17">
        <v>51</v>
      </c>
      <c r="B66" s="34">
        <v>65</v>
      </c>
      <c r="C66" s="35" t="s">
        <v>123</v>
      </c>
      <c r="D66" s="36">
        <v>114000</v>
      </c>
      <c r="E66" s="40">
        <v>63</v>
      </c>
      <c r="F66" s="41" t="s">
        <v>124</v>
      </c>
      <c r="G66" s="44">
        <v>58</v>
      </c>
      <c r="H66" s="47" t="s">
        <v>55</v>
      </c>
      <c r="I66" s="39" t="s">
        <v>39</v>
      </c>
      <c r="J66" s="38" t="s">
        <v>40</v>
      </c>
      <c r="K66" s="39" t="s">
        <v>39</v>
      </c>
      <c r="L66" s="38" t="s">
        <v>40</v>
      </c>
      <c r="M66" s="39" t="s">
        <v>39</v>
      </c>
      <c r="N66" s="38" t="s">
        <v>40</v>
      </c>
      <c r="O66" s="39" t="s">
        <v>39</v>
      </c>
      <c r="P66" s="38" t="s">
        <v>40</v>
      </c>
      <c r="Q66" s="39" t="s">
        <v>39</v>
      </c>
      <c r="R66" s="38" t="s">
        <v>40</v>
      </c>
      <c r="S66" s="39" t="s">
        <v>39</v>
      </c>
      <c r="T66" s="123" t="s">
        <v>348</v>
      </c>
      <c r="U66" s="112"/>
      <c r="V66" s="112"/>
      <c r="W66" s="112"/>
    </row>
    <row r="67" spans="1:23" ht="18" customHeight="1" x14ac:dyDescent="0.25">
      <c r="A67" s="17">
        <v>50</v>
      </c>
      <c r="B67" s="34">
        <v>66</v>
      </c>
      <c r="C67" s="35" t="s">
        <v>125</v>
      </c>
      <c r="D67" s="36">
        <v>177000</v>
      </c>
      <c r="E67" s="40">
        <v>26</v>
      </c>
      <c r="F67" s="41">
        <v>-4</v>
      </c>
      <c r="G67" s="40">
        <v>22</v>
      </c>
      <c r="H67" s="43" t="s">
        <v>50</v>
      </c>
      <c r="I67" s="40">
        <v>23</v>
      </c>
      <c r="J67" s="43" t="s">
        <v>126</v>
      </c>
      <c r="K67" s="39" t="s">
        <v>39</v>
      </c>
      <c r="L67" s="38" t="s">
        <v>40</v>
      </c>
      <c r="M67" s="39" t="s">
        <v>39</v>
      </c>
      <c r="N67" s="38" t="s">
        <v>40</v>
      </c>
      <c r="O67" s="39" t="s">
        <v>39</v>
      </c>
      <c r="P67" s="38" t="s">
        <v>40</v>
      </c>
      <c r="Q67" s="39" t="s">
        <v>39</v>
      </c>
      <c r="R67" s="38" t="s">
        <v>40</v>
      </c>
      <c r="S67" s="39" t="s">
        <v>39</v>
      </c>
      <c r="T67" s="123" t="s">
        <v>348</v>
      </c>
      <c r="U67" s="112"/>
      <c r="V67" s="112"/>
      <c r="W67" s="112"/>
    </row>
    <row r="68" spans="1:23" x14ac:dyDescent="0.25">
      <c r="B68" s="58"/>
      <c r="C68" s="58"/>
      <c r="F68" s="60"/>
      <c r="H68" s="60"/>
      <c r="J68" s="60"/>
    </row>
    <row r="69" spans="1:23" x14ac:dyDescent="0.25">
      <c r="B69" s="58"/>
    </row>
    <row r="70" spans="1:23" x14ac:dyDescent="0.25">
      <c r="B70" s="58"/>
    </row>
  </sheetData>
  <pageMargins left="0.7" right="0.7" top="0.75" bottom="0.75" header="0.3" footer="0.3"/>
  <pageSetup paperSize="9" orientation="landscape" horizontalDpi="0" verticalDpi="0" r:id="rId1"/>
  <colBreaks count="1" manualBreakCount="1">
    <brk id="1"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showGridLines="0" topLeftCell="A13" workbookViewId="0">
      <selection activeCell="C17" sqref="C17:C27"/>
    </sheetView>
  </sheetViews>
  <sheetFormatPr baseColWidth="10" defaultRowHeight="15" x14ac:dyDescent="0.25"/>
  <cols>
    <col min="1" max="1" width="6" customWidth="1"/>
    <col min="2" max="2" width="74.28515625" customWidth="1"/>
    <col min="3" max="3" width="30.7109375" style="22" customWidth="1"/>
    <col min="4" max="4" width="30.7109375" style="4" customWidth="1"/>
  </cols>
  <sheetData>
    <row r="1" spans="1:4" ht="21" x14ac:dyDescent="0.25">
      <c r="A1" s="140" t="s">
        <v>21</v>
      </c>
      <c r="B1" s="144"/>
      <c r="C1" s="21" t="s">
        <v>5</v>
      </c>
    </row>
    <row r="2" spans="1:4" ht="33" customHeight="1" x14ac:dyDescent="0.25">
      <c r="B2" s="12" t="s">
        <v>9</v>
      </c>
      <c r="C2" s="23">
        <v>0.375</v>
      </c>
    </row>
    <row r="3" spans="1:4" s="3" customFormat="1" ht="18.75" customHeight="1" x14ac:dyDescent="0.25">
      <c r="A3" s="1"/>
      <c r="B3" s="10" t="s">
        <v>15</v>
      </c>
      <c r="C3" s="19">
        <v>4.1666666666666664E-2</v>
      </c>
      <c r="D3" s="5"/>
    </row>
    <row r="4" spans="1:4" s="3" customFormat="1" ht="18.75" customHeight="1" x14ac:dyDescent="0.25">
      <c r="A4" s="1"/>
      <c r="B4" s="10" t="s">
        <v>13</v>
      </c>
      <c r="C4" s="19">
        <v>0.29166666666666669</v>
      </c>
      <c r="D4" s="5"/>
    </row>
    <row r="5" spans="1:4" s="3" customFormat="1" ht="18.75" customHeight="1" x14ac:dyDescent="0.25">
      <c r="A5" s="1"/>
      <c r="B5" s="11" t="s">
        <v>14</v>
      </c>
      <c r="C5" s="20">
        <v>4.1666666666666664E-2</v>
      </c>
      <c r="D5" s="5"/>
    </row>
    <row r="6" spans="1:4" s="3" customFormat="1" ht="18.75" customHeight="1" x14ac:dyDescent="0.25">
      <c r="A6" s="1"/>
      <c r="B6" s="2"/>
      <c r="C6" s="24"/>
      <c r="D6" s="5"/>
    </row>
    <row r="7" spans="1:4" ht="33" customHeight="1" x14ac:dyDescent="0.25">
      <c r="B7" s="12" t="s">
        <v>11</v>
      </c>
      <c r="C7" s="25" t="s">
        <v>31</v>
      </c>
    </row>
    <row r="8" spans="1:4" s="3" customFormat="1" ht="18.75" customHeight="1" x14ac:dyDescent="0.25">
      <c r="A8" s="1"/>
      <c r="B8" s="10" t="s">
        <v>32</v>
      </c>
      <c r="C8" s="19">
        <v>0.125</v>
      </c>
    </row>
    <row r="9" spans="1:4" s="3" customFormat="1" ht="18.75" customHeight="1" x14ac:dyDescent="0.25">
      <c r="A9" s="1"/>
      <c r="B9" s="11" t="s">
        <v>16</v>
      </c>
      <c r="C9" s="20">
        <v>8.3333333333333329E-2</v>
      </c>
    </row>
    <row r="10" spans="1:4" s="3" customFormat="1" ht="18.75" customHeight="1" x14ac:dyDescent="0.25">
      <c r="A10" s="1"/>
      <c r="B10" s="2"/>
      <c r="C10" s="24"/>
    </row>
    <row r="11" spans="1:4" ht="33" customHeight="1" x14ac:dyDescent="0.25">
      <c r="B11" s="12" t="s">
        <v>10</v>
      </c>
      <c r="C11" s="23">
        <v>0.91666666666666663</v>
      </c>
    </row>
    <row r="12" spans="1:4" s="3" customFormat="1" ht="18.75" customHeight="1" x14ac:dyDescent="0.25">
      <c r="A12" s="1"/>
      <c r="B12" s="10" t="s">
        <v>17</v>
      </c>
      <c r="C12" s="19">
        <v>0.125</v>
      </c>
    </row>
    <row r="13" spans="1:4" s="3" customFormat="1" ht="18.75" customHeight="1" x14ac:dyDescent="0.25">
      <c r="A13" s="1"/>
      <c r="B13" s="10" t="s">
        <v>18</v>
      </c>
      <c r="C13" s="19">
        <v>0.58333333333333337</v>
      </c>
    </row>
    <row r="14" spans="1:4" s="3" customFormat="1" ht="18.75" customHeight="1" x14ac:dyDescent="0.25">
      <c r="A14" s="1"/>
      <c r="B14" s="10" t="s">
        <v>19</v>
      </c>
      <c r="C14" s="19">
        <v>0.125</v>
      </c>
    </row>
    <row r="15" spans="1:4" s="3" customFormat="1" ht="18.75" customHeight="1" x14ac:dyDescent="0.25">
      <c r="A15" s="1"/>
      <c r="B15" s="11" t="s">
        <v>20</v>
      </c>
      <c r="C15" s="20">
        <v>8.3333333333333329E-2</v>
      </c>
    </row>
    <row r="17" spans="2:3" x14ac:dyDescent="0.25">
      <c r="B17" s="2" t="s">
        <v>23</v>
      </c>
      <c r="C17" s="147">
        <v>43172</v>
      </c>
    </row>
    <row r="18" spans="2:3" ht="25.5" x14ac:dyDescent="0.25">
      <c r="B18" s="81" t="s">
        <v>24</v>
      </c>
      <c r="C18" s="148"/>
    </row>
    <row r="19" spans="2:3" x14ac:dyDescent="0.25">
      <c r="B19" s="2" t="s">
        <v>28</v>
      </c>
      <c r="C19" s="147">
        <v>43174</v>
      </c>
    </row>
    <row r="20" spans="2:3" x14ac:dyDescent="0.25">
      <c r="B20" s="2" t="s">
        <v>25</v>
      </c>
      <c r="C20" s="147">
        <v>43201</v>
      </c>
    </row>
    <row r="21" spans="2:3" x14ac:dyDescent="0.25">
      <c r="B21" s="2" t="s">
        <v>629</v>
      </c>
      <c r="C21" s="147">
        <v>43207</v>
      </c>
    </row>
    <row r="22" spans="2:3" x14ac:dyDescent="0.25">
      <c r="B22" s="2" t="s">
        <v>26</v>
      </c>
      <c r="C22" s="147"/>
    </row>
    <row r="23" spans="2:3" x14ac:dyDescent="0.25">
      <c r="B23" s="2" t="s">
        <v>630</v>
      </c>
      <c r="C23" s="147">
        <v>43231</v>
      </c>
    </row>
    <row r="24" spans="2:3" x14ac:dyDescent="0.25">
      <c r="B24" s="18" t="s">
        <v>29</v>
      </c>
      <c r="C24" s="147"/>
    </row>
    <row r="25" spans="2:3" x14ac:dyDescent="0.25">
      <c r="B25" s="2" t="s">
        <v>628</v>
      </c>
      <c r="C25" s="147">
        <v>43234</v>
      </c>
    </row>
    <row r="26" spans="2:3" x14ac:dyDescent="0.25">
      <c r="B26" s="2" t="s">
        <v>27</v>
      </c>
      <c r="C26" s="147">
        <v>43243</v>
      </c>
    </row>
    <row r="27" spans="2:3" x14ac:dyDescent="0.25">
      <c r="B27" s="2" t="s">
        <v>30</v>
      </c>
      <c r="C27" s="147">
        <v>43250</v>
      </c>
    </row>
  </sheetData>
  <mergeCells count="1">
    <mergeCell ref="A1:B1"/>
  </mergeCells>
  <pageMargins left="0.72" right="0.31496062992125984" top="0.53" bottom="0.64" header="0.31496062992125984" footer="0.31496062992125984"/>
  <pageSetup paperSize="9" orientation="landscape" horizontalDpi="0"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tabSelected="1" workbookViewId="0">
      <selection sqref="A1:B11"/>
    </sheetView>
  </sheetViews>
  <sheetFormatPr baseColWidth="10" defaultRowHeight="12.75" x14ac:dyDescent="0.2"/>
  <cols>
    <col min="1" max="1" width="14.7109375" style="17" bestFit="1" customWidth="1"/>
    <col min="2" max="2" width="105.85546875" style="14" bestFit="1" customWidth="1"/>
    <col min="3" max="16384" width="11.42578125" style="14"/>
  </cols>
  <sheetData>
    <row r="1" spans="1:2" s="2" customFormat="1" ht="17.25" customHeight="1" x14ac:dyDescent="0.25">
      <c r="A1" s="15">
        <v>43172</v>
      </c>
      <c r="B1" s="2" t="s">
        <v>23</v>
      </c>
    </row>
    <row r="2" spans="1:2" s="2" customFormat="1" ht="17.25" customHeight="1" x14ac:dyDescent="0.25">
      <c r="A2" s="16"/>
      <c r="B2" s="2" t="s">
        <v>24</v>
      </c>
    </row>
    <row r="3" spans="1:2" s="2" customFormat="1" ht="17.25" customHeight="1" x14ac:dyDescent="0.25">
      <c r="A3" s="15">
        <v>43174</v>
      </c>
      <c r="B3" s="2" t="s">
        <v>28</v>
      </c>
    </row>
    <row r="4" spans="1:2" s="2" customFormat="1" ht="17.25" customHeight="1" x14ac:dyDescent="0.25">
      <c r="A4" s="15">
        <v>43201</v>
      </c>
      <c r="B4" s="2" t="s">
        <v>25</v>
      </c>
    </row>
    <row r="5" spans="1:2" s="2" customFormat="1" ht="17.25" customHeight="1" x14ac:dyDescent="0.25">
      <c r="A5" s="15">
        <v>43207</v>
      </c>
      <c r="B5" s="2" t="s">
        <v>629</v>
      </c>
    </row>
    <row r="6" spans="1:2" s="2" customFormat="1" ht="17.25" customHeight="1" x14ac:dyDescent="0.25">
      <c r="A6" s="15"/>
      <c r="B6" s="2" t="s">
        <v>26</v>
      </c>
    </row>
    <row r="7" spans="1:2" s="2" customFormat="1" ht="17.25" customHeight="1" x14ac:dyDescent="0.25">
      <c r="A7" s="15">
        <v>43231</v>
      </c>
      <c r="B7" s="2" t="s">
        <v>630</v>
      </c>
    </row>
    <row r="8" spans="1:2" s="2" customFormat="1" ht="17.25" customHeight="1" x14ac:dyDescent="0.25">
      <c r="A8" s="15"/>
      <c r="B8" s="18" t="s">
        <v>29</v>
      </c>
    </row>
    <row r="9" spans="1:2" s="2" customFormat="1" ht="17.25" customHeight="1" x14ac:dyDescent="0.25">
      <c r="A9" s="15">
        <v>43234</v>
      </c>
      <c r="B9" s="2" t="s">
        <v>628</v>
      </c>
    </row>
    <row r="10" spans="1:2" s="2" customFormat="1" ht="17.25" customHeight="1" x14ac:dyDescent="0.25">
      <c r="A10" s="15">
        <v>43243</v>
      </c>
      <c r="B10" s="2" t="s">
        <v>27</v>
      </c>
    </row>
    <row r="11" spans="1:2" s="2" customFormat="1" ht="17.25" customHeight="1" x14ac:dyDescent="0.25">
      <c r="A11" s="15">
        <v>43250</v>
      </c>
      <c r="B11" s="2" t="s">
        <v>30</v>
      </c>
    </row>
    <row r="12" spans="1:2" s="2" customFormat="1" ht="17.25" customHeight="1" x14ac:dyDescent="0.25">
      <c r="A12" s="16"/>
    </row>
  </sheetData>
  <pageMargins left="0.7" right="0.7" top="0.75" bottom="0.75" header="0.3" footer="0.3"/>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2"/>
  <sheetViews>
    <sheetView showGridLines="0" topLeftCell="D1" workbookViewId="0">
      <selection activeCell="E1" sqref="A1:E52"/>
    </sheetView>
  </sheetViews>
  <sheetFormatPr baseColWidth="10" defaultRowHeight="15" x14ac:dyDescent="0.25"/>
  <cols>
    <col min="1" max="1" width="49.28515625" style="14" bestFit="1" customWidth="1"/>
    <col min="2" max="4" width="49.28515625" bestFit="1" customWidth="1"/>
    <col min="5" max="5" width="46" bestFit="1" customWidth="1"/>
  </cols>
  <sheetData>
    <row r="1" spans="1:5" ht="19.5" customHeight="1" x14ac:dyDescent="0.25">
      <c r="A1" s="149" t="s">
        <v>633</v>
      </c>
      <c r="B1" s="149" t="s">
        <v>633</v>
      </c>
      <c r="C1" s="149" t="s">
        <v>633</v>
      </c>
      <c r="D1" s="149" t="s">
        <v>633</v>
      </c>
      <c r="E1" s="149" t="s">
        <v>633</v>
      </c>
    </row>
    <row r="2" spans="1:5" x14ac:dyDescent="0.25">
      <c r="A2" s="14" t="s">
        <v>550</v>
      </c>
      <c r="B2" s="14" t="s">
        <v>593</v>
      </c>
      <c r="C2" s="14" t="s">
        <v>521</v>
      </c>
      <c r="D2" s="14" t="s">
        <v>464</v>
      </c>
      <c r="E2" s="14" t="s">
        <v>424</v>
      </c>
    </row>
    <row r="3" spans="1:5" x14ac:dyDescent="0.25">
      <c r="A3" s="14" t="s">
        <v>549</v>
      </c>
      <c r="B3" s="14" t="s">
        <v>595</v>
      </c>
      <c r="C3" s="14" t="s">
        <v>522</v>
      </c>
      <c r="D3" s="14" t="s">
        <v>463</v>
      </c>
      <c r="E3" s="14" t="s">
        <v>423</v>
      </c>
    </row>
    <row r="4" spans="1:5" x14ac:dyDescent="0.25">
      <c r="A4" s="14" t="s">
        <v>551</v>
      </c>
      <c r="B4" s="14" t="s">
        <v>596</v>
      </c>
      <c r="C4" s="14" t="s">
        <v>402</v>
      </c>
      <c r="D4" s="14" t="s">
        <v>465</v>
      </c>
      <c r="E4" s="14" t="s">
        <v>425</v>
      </c>
    </row>
    <row r="5" spans="1:5" x14ac:dyDescent="0.25">
      <c r="A5" s="14" t="s">
        <v>552</v>
      </c>
      <c r="B5" s="14" t="s">
        <v>575</v>
      </c>
      <c r="C5" s="14" t="s">
        <v>396</v>
      </c>
      <c r="D5" s="14" t="s">
        <v>466</v>
      </c>
      <c r="E5" s="14" t="s">
        <v>426</v>
      </c>
    </row>
    <row r="6" spans="1:5" x14ac:dyDescent="0.25">
      <c r="A6" s="14" t="s">
        <v>556</v>
      </c>
      <c r="B6" s="14" t="s">
        <v>576</v>
      </c>
      <c r="C6" s="14" t="s">
        <v>553</v>
      </c>
      <c r="D6" s="14" t="s">
        <v>472</v>
      </c>
      <c r="E6" s="14" t="s">
        <v>440</v>
      </c>
    </row>
    <row r="7" spans="1:5" x14ac:dyDescent="0.25">
      <c r="A7" s="14" t="s">
        <v>555</v>
      </c>
      <c r="B7" s="14" t="s">
        <v>582</v>
      </c>
      <c r="C7" s="14" t="s">
        <v>554</v>
      </c>
      <c r="D7" s="14" t="s">
        <v>471</v>
      </c>
      <c r="E7" s="14" t="s">
        <v>439</v>
      </c>
    </row>
    <row r="8" spans="1:5" x14ac:dyDescent="0.25">
      <c r="A8" s="14" t="s">
        <v>557</v>
      </c>
      <c r="B8" s="14" t="s">
        <v>581</v>
      </c>
      <c r="C8" s="14" t="s">
        <v>546</v>
      </c>
      <c r="D8" s="14" t="s">
        <v>473</v>
      </c>
      <c r="E8" s="14" t="s">
        <v>441</v>
      </c>
    </row>
    <row r="9" spans="1:5" x14ac:dyDescent="0.25">
      <c r="A9" s="14" t="s">
        <v>558</v>
      </c>
      <c r="B9" s="14" t="s">
        <v>583</v>
      </c>
      <c r="C9" s="14" t="s">
        <v>545</v>
      </c>
      <c r="D9" s="14" t="s">
        <v>474</v>
      </c>
      <c r="E9" s="14" t="s">
        <v>442</v>
      </c>
    </row>
    <row r="10" spans="1:5" x14ac:dyDescent="0.25">
      <c r="A10" s="14" t="s">
        <v>560</v>
      </c>
      <c r="B10" s="14" t="s">
        <v>584</v>
      </c>
      <c r="C10" s="14" t="s">
        <v>547</v>
      </c>
      <c r="D10" s="14" t="s">
        <v>468</v>
      </c>
      <c r="E10" s="14" t="s">
        <v>444</v>
      </c>
    </row>
    <row r="11" spans="1:5" x14ac:dyDescent="0.25">
      <c r="A11" s="14" t="s">
        <v>559</v>
      </c>
      <c r="B11" s="14" t="s">
        <v>590</v>
      </c>
      <c r="C11" s="14" t="s">
        <v>548</v>
      </c>
      <c r="D11" s="14" t="s">
        <v>467</v>
      </c>
      <c r="E11" s="14" t="s">
        <v>443</v>
      </c>
    </row>
    <row r="12" spans="1:5" x14ac:dyDescent="0.25">
      <c r="A12" s="14" t="s">
        <v>561</v>
      </c>
      <c r="B12" s="14" t="s">
        <v>589</v>
      </c>
      <c r="C12" s="14" t="s">
        <v>516</v>
      </c>
      <c r="D12" s="14" t="s">
        <v>469</v>
      </c>
      <c r="E12" s="14" t="s">
        <v>445</v>
      </c>
    </row>
    <row r="13" spans="1:5" x14ac:dyDescent="0.25">
      <c r="A13" s="14" t="s">
        <v>562</v>
      </c>
      <c r="B13" s="14" t="s">
        <v>591</v>
      </c>
      <c r="C13" s="14" t="s">
        <v>515</v>
      </c>
      <c r="D13" s="14" t="s">
        <v>470</v>
      </c>
      <c r="E13" s="14" t="s">
        <v>446</v>
      </c>
    </row>
    <row r="14" spans="1:5" x14ac:dyDescent="0.25">
      <c r="A14" s="14" t="s">
        <v>496</v>
      </c>
      <c r="B14" s="14" t="s">
        <v>592</v>
      </c>
      <c r="C14" s="14" t="s">
        <v>517</v>
      </c>
      <c r="D14" s="14" t="s">
        <v>483</v>
      </c>
      <c r="E14" s="14" t="s">
        <v>404</v>
      </c>
    </row>
    <row r="15" spans="1:5" x14ac:dyDescent="0.25">
      <c r="A15" s="14" t="s">
        <v>495</v>
      </c>
      <c r="B15" s="14" t="s">
        <v>614</v>
      </c>
      <c r="C15" s="14" t="s">
        <v>518</v>
      </c>
      <c r="D15" s="14" t="s">
        <v>485</v>
      </c>
      <c r="E15" s="14" t="s">
        <v>403</v>
      </c>
    </row>
    <row r="16" spans="1:5" x14ac:dyDescent="0.25">
      <c r="A16" s="14" t="s">
        <v>497</v>
      </c>
      <c r="B16" s="14" t="s">
        <v>613</v>
      </c>
      <c r="C16" s="14" t="s">
        <v>504</v>
      </c>
      <c r="D16" s="14" t="s">
        <v>486</v>
      </c>
      <c r="E16" s="14" t="s">
        <v>405</v>
      </c>
    </row>
    <row r="17" spans="1:5" x14ac:dyDescent="0.25">
      <c r="A17" s="14" t="s">
        <v>498</v>
      </c>
      <c r="B17" s="14" t="s">
        <v>615</v>
      </c>
      <c r="C17" s="14" t="s">
        <v>503</v>
      </c>
      <c r="D17" s="14" t="s">
        <v>460</v>
      </c>
      <c r="E17" s="14" t="s">
        <v>406</v>
      </c>
    </row>
    <row r="18" spans="1:5" x14ac:dyDescent="0.25">
      <c r="A18" s="14" t="s">
        <v>528</v>
      </c>
      <c r="B18" s="14" t="s">
        <v>616</v>
      </c>
      <c r="C18" s="14" t="s">
        <v>500</v>
      </c>
      <c r="D18" s="14" t="s">
        <v>459</v>
      </c>
      <c r="E18" s="14" t="s">
        <v>512</v>
      </c>
    </row>
    <row r="19" spans="1:5" x14ac:dyDescent="0.25">
      <c r="A19" s="14" t="s">
        <v>527</v>
      </c>
      <c r="B19" s="14" t="s">
        <v>618</v>
      </c>
      <c r="C19" s="14" t="s">
        <v>499</v>
      </c>
      <c r="D19" s="14" t="s">
        <v>461</v>
      </c>
      <c r="E19" s="14" t="s">
        <v>511</v>
      </c>
    </row>
    <row r="20" spans="1:5" x14ac:dyDescent="0.25">
      <c r="A20" s="14" t="s">
        <v>529</v>
      </c>
      <c r="B20" s="14" t="s">
        <v>617</v>
      </c>
      <c r="C20" s="14" t="s">
        <v>501</v>
      </c>
      <c r="D20" s="14" t="s">
        <v>462</v>
      </c>
      <c r="E20" s="14" t="s">
        <v>513</v>
      </c>
    </row>
    <row r="21" spans="1:5" x14ac:dyDescent="0.25">
      <c r="A21" s="14" t="s">
        <v>530</v>
      </c>
      <c r="B21" s="14" t="s">
        <v>619</v>
      </c>
      <c r="C21" s="14" t="s">
        <v>502</v>
      </c>
      <c r="D21" s="14" t="s">
        <v>476</v>
      </c>
      <c r="E21" s="14" t="s">
        <v>514</v>
      </c>
    </row>
    <row r="22" spans="1:5" x14ac:dyDescent="0.25">
      <c r="A22" s="14" t="s">
        <v>574</v>
      </c>
      <c r="B22" s="14" t="s">
        <v>620</v>
      </c>
      <c r="C22" s="14" t="s">
        <v>505</v>
      </c>
      <c r="D22" s="14" t="s">
        <v>475</v>
      </c>
      <c r="E22" s="14" t="s">
        <v>532</v>
      </c>
    </row>
    <row r="23" spans="1:5" x14ac:dyDescent="0.25">
      <c r="A23" s="14" t="s">
        <v>598</v>
      </c>
      <c r="B23" s="14" t="s">
        <v>536</v>
      </c>
      <c r="C23" s="14" t="s">
        <v>506</v>
      </c>
      <c r="D23" s="14" t="s">
        <v>477</v>
      </c>
      <c r="E23" s="14" t="s">
        <v>531</v>
      </c>
    </row>
    <row r="24" spans="1:5" x14ac:dyDescent="0.25">
      <c r="A24" s="14" t="s">
        <v>597</v>
      </c>
      <c r="B24" s="14" t="s">
        <v>535</v>
      </c>
      <c r="C24" s="14" t="s">
        <v>508</v>
      </c>
      <c r="D24" s="14" t="s">
        <v>478</v>
      </c>
      <c r="E24" s="14" t="s">
        <v>533</v>
      </c>
    </row>
    <row r="25" spans="1:5" x14ac:dyDescent="0.25">
      <c r="A25" s="14" t="s">
        <v>599</v>
      </c>
      <c r="B25" s="14" t="s">
        <v>537</v>
      </c>
      <c r="C25" s="14" t="s">
        <v>507</v>
      </c>
      <c r="D25" s="14" t="s">
        <v>480</v>
      </c>
      <c r="E25" s="14" t="s">
        <v>534</v>
      </c>
    </row>
    <row r="26" spans="1:5" x14ac:dyDescent="0.25">
      <c r="A26" s="14" t="s">
        <v>600</v>
      </c>
      <c r="B26" s="14" t="s">
        <v>538</v>
      </c>
      <c r="C26" s="14" t="s">
        <v>509</v>
      </c>
      <c r="D26" s="14" t="s">
        <v>479</v>
      </c>
      <c r="E26" s="14" t="s">
        <v>524</v>
      </c>
    </row>
    <row r="27" spans="1:5" x14ac:dyDescent="0.25">
      <c r="A27" s="14" t="s">
        <v>622</v>
      </c>
      <c r="B27" s="14" t="s">
        <v>570</v>
      </c>
      <c r="C27" s="14" t="s">
        <v>510</v>
      </c>
      <c r="D27" s="14" t="s">
        <v>481</v>
      </c>
      <c r="E27" s="14" t="s">
        <v>523</v>
      </c>
    </row>
    <row r="28" spans="1:5" x14ac:dyDescent="0.25">
      <c r="A28" s="14" t="s">
        <v>621</v>
      </c>
      <c r="B28" s="14" t="s">
        <v>569</v>
      </c>
      <c r="C28" s="14" t="s">
        <v>412</v>
      </c>
      <c r="D28" s="14" t="s">
        <v>482</v>
      </c>
      <c r="E28" s="14" t="s">
        <v>525</v>
      </c>
    </row>
    <row r="29" spans="1:5" x14ac:dyDescent="0.25">
      <c r="A29" s="14" t="s">
        <v>623</v>
      </c>
      <c r="B29" s="14" t="s">
        <v>571</v>
      </c>
      <c r="C29" s="14" t="s">
        <v>411</v>
      </c>
      <c r="D29" s="14" t="s">
        <v>416</v>
      </c>
      <c r="E29" s="14" t="s">
        <v>526</v>
      </c>
    </row>
    <row r="30" spans="1:5" x14ac:dyDescent="0.25">
      <c r="A30" s="14" t="s">
        <v>624</v>
      </c>
      <c r="B30" s="14" t="s">
        <v>572</v>
      </c>
      <c r="C30" s="14" t="s">
        <v>413</v>
      </c>
      <c r="D30" s="14" t="s">
        <v>415</v>
      </c>
    </row>
    <row r="31" spans="1:5" x14ac:dyDescent="0.25">
      <c r="A31" s="14" t="s">
        <v>606</v>
      </c>
      <c r="B31" s="14" t="s">
        <v>408</v>
      </c>
      <c r="C31" s="14" t="s">
        <v>414</v>
      </c>
      <c r="D31" s="14" t="s">
        <v>417</v>
      </c>
    </row>
    <row r="32" spans="1:5" x14ac:dyDescent="0.25">
      <c r="A32" s="14" t="s">
        <v>605</v>
      </c>
      <c r="B32" s="14" t="s">
        <v>407</v>
      </c>
      <c r="C32" s="14" t="s">
        <v>488</v>
      </c>
      <c r="D32" s="14" t="s">
        <v>418</v>
      </c>
    </row>
    <row r="33" spans="1:4" x14ac:dyDescent="0.25">
      <c r="A33" s="14" t="s">
        <v>607</v>
      </c>
      <c r="B33" s="14" t="s">
        <v>409</v>
      </c>
      <c r="C33" s="14" t="s">
        <v>492</v>
      </c>
      <c r="D33" s="14" t="s">
        <v>420</v>
      </c>
    </row>
    <row r="34" spans="1:4" x14ac:dyDescent="0.25">
      <c r="A34" s="14" t="s">
        <v>608</v>
      </c>
      <c r="B34" s="14" t="s">
        <v>410</v>
      </c>
      <c r="C34" s="14" t="s">
        <v>491</v>
      </c>
      <c r="D34" s="14" t="s">
        <v>419</v>
      </c>
    </row>
    <row r="35" spans="1:4" x14ac:dyDescent="0.25">
      <c r="A35" s="14" t="s">
        <v>586</v>
      </c>
      <c r="B35" s="14" t="s">
        <v>401</v>
      </c>
      <c r="C35" s="14" t="s">
        <v>493</v>
      </c>
      <c r="D35" s="14" t="s">
        <v>421</v>
      </c>
    </row>
    <row r="36" spans="1:4" x14ac:dyDescent="0.25">
      <c r="A36" s="14" t="s">
        <v>585</v>
      </c>
      <c r="B36" s="14" t="s">
        <v>399</v>
      </c>
      <c r="C36" s="14" t="s">
        <v>494</v>
      </c>
      <c r="D36" s="14" t="s">
        <v>422</v>
      </c>
    </row>
    <row r="37" spans="1:4" x14ac:dyDescent="0.25">
      <c r="A37" s="14" t="s">
        <v>587</v>
      </c>
      <c r="B37" s="14" t="s">
        <v>393</v>
      </c>
      <c r="C37" s="14" t="s">
        <v>487</v>
      </c>
      <c r="D37" s="14" t="s">
        <v>448</v>
      </c>
    </row>
    <row r="38" spans="1:4" x14ac:dyDescent="0.25">
      <c r="A38" s="14" t="s">
        <v>588</v>
      </c>
      <c r="B38" s="14" t="s">
        <v>567</v>
      </c>
      <c r="C38" s="14" t="s">
        <v>489</v>
      </c>
      <c r="D38" s="14" t="s">
        <v>428</v>
      </c>
    </row>
    <row r="39" spans="1:4" x14ac:dyDescent="0.25">
      <c r="A39" s="14" t="s">
        <v>610</v>
      </c>
      <c r="B39" s="14" t="s">
        <v>568</v>
      </c>
      <c r="C39" s="14" t="s">
        <v>490</v>
      </c>
      <c r="D39" s="14" t="s">
        <v>427</v>
      </c>
    </row>
    <row r="40" spans="1:4" x14ac:dyDescent="0.25">
      <c r="A40" s="14" t="s">
        <v>609</v>
      </c>
      <c r="B40" s="14" t="s">
        <v>394</v>
      </c>
      <c r="C40" s="14" t="s">
        <v>400</v>
      </c>
      <c r="D40" s="14" t="s">
        <v>429</v>
      </c>
    </row>
    <row r="41" spans="1:4" x14ac:dyDescent="0.25">
      <c r="A41" s="14" t="s">
        <v>611</v>
      </c>
      <c r="B41" s="14" t="s">
        <v>563</v>
      </c>
      <c r="C41" s="14" t="s">
        <v>397</v>
      </c>
      <c r="D41" s="14" t="s">
        <v>430</v>
      </c>
    </row>
    <row r="42" spans="1:4" x14ac:dyDescent="0.25">
      <c r="A42" s="14" t="s">
        <v>612</v>
      </c>
      <c r="B42" s="14" t="s">
        <v>564</v>
      </c>
      <c r="C42" s="14" t="s">
        <v>543</v>
      </c>
      <c r="D42" s="14" t="s">
        <v>436</v>
      </c>
    </row>
    <row r="43" spans="1:4" x14ac:dyDescent="0.25">
      <c r="A43" s="14" t="s">
        <v>602</v>
      </c>
      <c r="B43" s="14" t="s">
        <v>398</v>
      </c>
      <c r="C43" s="14" t="s">
        <v>544</v>
      </c>
      <c r="D43" s="14" t="s">
        <v>435</v>
      </c>
    </row>
    <row r="44" spans="1:4" x14ac:dyDescent="0.25">
      <c r="A44" s="14" t="s">
        <v>601</v>
      </c>
      <c r="B44" s="14" t="s">
        <v>395</v>
      </c>
      <c r="C44" s="14" t="s">
        <v>452</v>
      </c>
      <c r="D44" s="14" t="s">
        <v>437</v>
      </c>
    </row>
    <row r="45" spans="1:4" x14ac:dyDescent="0.25">
      <c r="A45" s="14" t="s">
        <v>603</v>
      </c>
      <c r="B45" s="14" t="s">
        <v>565</v>
      </c>
      <c r="C45" s="14" t="s">
        <v>451</v>
      </c>
      <c r="D45" s="14" t="s">
        <v>438</v>
      </c>
    </row>
    <row r="46" spans="1:4" x14ac:dyDescent="0.25">
      <c r="A46" s="14" t="s">
        <v>604</v>
      </c>
      <c r="B46" s="14" t="s">
        <v>566</v>
      </c>
      <c r="C46" s="14" t="s">
        <v>453</v>
      </c>
      <c r="D46" s="14" t="s">
        <v>432</v>
      </c>
    </row>
    <row r="47" spans="1:4" x14ac:dyDescent="0.25">
      <c r="A47" s="14" t="s">
        <v>578</v>
      </c>
      <c r="B47" s="14" t="s">
        <v>540</v>
      </c>
      <c r="C47" s="14" t="s">
        <v>454</v>
      </c>
      <c r="D47" s="14" t="s">
        <v>431</v>
      </c>
    </row>
    <row r="48" spans="1:4" x14ac:dyDescent="0.25">
      <c r="A48" s="14" t="s">
        <v>577</v>
      </c>
      <c r="B48" s="14" t="s">
        <v>539</v>
      </c>
      <c r="C48" s="14" t="s">
        <v>456</v>
      </c>
      <c r="D48" s="14" t="s">
        <v>433</v>
      </c>
    </row>
    <row r="49" spans="1:4" x14ac:dyDescent="0.25">
      <c r="A49" s="14" t="s">
        <v>579</v>
      </c>
      <c r="B49" s="14" t="s">
        <v>541</v>
      </c>
      <c r="C49" s="14" t="s">
        <v>455</v>
      </c>
      <c r="D49" s="14" t="s">
        <v>434</v>
      </c>
    </row>
    <row r="50" spans="1:4" x14ac:dyDescent="0.25">
      <c r="A50" s="14" t="s">
        <v>580</v>
      </c>
      <c r="B50" s="14" t="s">
        <v>542</v>
      </c>
      <c r="C50" s="14" t="s">
        <v>457</v>
      </c>
      <c r="D50" s="14" t="s">
        <v>447</v>
      </c>
    </row>
    <row r="51" spans="1:4" x14ac:dyDescent="0.25">
      <c r="A51" s="14" t="s">
        <v>573</v>
      </c>
      <c r="B51" s="14" t="s">
        <v>520</v>
      </c>
      <c r="C51" s="14" t="s">
        <v>458</v>
      </c>
      <c r="D51" s="14" t="s">
        <v>449</v>
      </c>
    </row>
    <row r="52" spans="1:4" x14ac:dyDescent="0.25">
      <c r="A52" s="14" t="s">
        <v>594</v>
      </c>
      <c r="B52" s="14" t="s">
        <v>519</v>
      </c>
      <c r="C52" s="14" t="s">
        <v>484</v>
      </c>
      <c r="D52" s="14" t="s">
        <v>450</v>
      </c>
    </row>
    <row r="251" spans="5:5" x14ac:dyDescent="0.25">
      <c r="E251">
        <f>233/4</f>
        <v>58.25</v>
      </c>
    </row>
    <row r="252" spans="5:5" x14ac:dyDescent="0.25">
      <c r="E252">
        <f>58*4</f>
        <v>232</v>
      </c>
    </row>
  </sheetData>
  <sortState ref="A2:A284">
    <sortCondition ref="A2:A284"/>
  </sortState>
  <conditionalFormatting sqref="B4:B6 A44:A45 A2:A35 B8:B13 A235:A1048576 B15:B52 B183 C2:D52 E2:E29">
    <cfRule type="duplicateValues" dxfId="4" priority="5"/>
  </conditionalFormatting>
  <conditionalFormatting sqref="A38:A39">
    <cfRule type="duplicateValues" dxfId="3" priority="4"/>
  </conditionalFormatting>
  <conditionalFormatting sqref="B4:B13 A2:A52 B2 A235:A1048576 B15:B52 B183 C2:D52 E2:E29">
    <cfRule type="duplicateValues" dxfId="2" priority="3"/>
  </conditionalFormatting>
  <conditionalFormatting sqref="B14">
    <cfRule type="duplicateValues" dxfId="1" priority="2"/>
  </conditionalFormatting>
  <conditionalFormatting sqref="B14">
    <cfRule type="duplicateValues" dxfId="0" priority="1"/>
  </conditionalFormatting>
  <pageMargins left="0.35433070866141736" right="0.23622047244094491" top="0.74803149606299213" bottom="0.74803149606299213" header="0.31496062992125984" footer="0.31496062992125984"/>
  <pageSetup paperSize="9" scale="95"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8</vt:i4>
      </vt:variant>
      <vt:variant>
        <vt:lpstr>Plages nommées</vt:lpstr>
      </vt:variant>
      <vt:variant>
        <vt:i4>4</vt:i4>
      </vt:variant>
    </vt:vector>
  </HeadingPairs>
  <TitlesOfParts>
    <vt:vector size="12" baseType="lpstr">
      <vt:lpstr>Devis</vt:lpstr>
      <vt:lpstr>01-Mots clés</vt:lpstr>
      <vt:lpstr>02-Optim</vt:lpstr>
      <vt:lpstr>03-Annuaires</vt:lpstr>
      <vt:lpstr>04-Stats</vt:lpstr>
      <vt:lpstr>Prest sup</vt:lpstr>
      <vt:lpstr>Prestaconnect</vt:lpstr>
      <vt:lpstr>Blog</vt:lpstr>
      <vt:lpstr>'01-Mots clés'!Zone_d_impression</vt:lpstr>
      <vt:lpstr>Blog!Zone_d_impression</vt:lpstr>
      <vt:lpstr>Devis!Zone_d_impression</vt:lpstr>
      <vt:lpstr>'Prest sup'!Zone_d_impression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Habiba</dc:creator>
  <cp:lastModifiedBy>Habiba</cp:lastModifiedBy>
  <cp:lastPrinted>2019-07-08T13:36:21Z</cp:lastPrinted>
  <dcterms:created xsi:type="dcterms:W3CDTF">2019-05-03T12:01:14Z</dcterms:created>
  <dcterms:modified xsi:type="dcterms:W3CDTF">2019-07-08T13:36:59Z</dcterms:modified>
</cp:coreProperties>
</file>