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 activeTab="2"/>
  </bookViews>
  <sheets>
    <sheet name="Brouillon Google" sheetId="1" r:id="rId1"/>
    <sheet name="sitegoogle" sheetId="2" r:id="rId2"/>
    <sheet name="xenu intégral" sheetId="3" r:id="rId3"/>
    <sheet name="xenu html" sheetId="4" r:id="rId4"/>
    <sheet name="Feuil5" sheetId="5" r:id="rId5"/>
    <sheet name="Feuil6" sheetId="6" r:id="rId6"/>
    <sheet name="Semvisu" sheetId="7" r:id="rId7"/>
    <sheet name="concurrents" sheetId="8" r:id="rId8"/>
    <sheet name="Page +trafic" sheetId="9" r:id="rId9"/>
    <sheet name="MC positionnés" sheetId="10" r:id="rId10"/>
    <sheet name="Semrush" sheetId="11" r:id="rId11"/>
  </sheets>
  <definedNames>
    <definedName name="_xlnm._FilterDatabase" localSheetId="3" hidden="1">'xenu html'!$A$1:$F$542</definedName>
    <definedName name="_xlnm._FilterDatabase" localSheetId="2" hidden="1">'xenu intégral'!$A$1:$O$542</definedName>
    <definedName name="xenu" localSheetId="2">'xenu intégral'!$A$1:$O$542</definedName>
  </definedNames>
  <calcPr calcId="125725"/>
</workbook>
</file>

<file path=xl/calcChain.xml><?xml version="1.0" encoding="utf-8"?>
<calcChain xmlns="http://schemas.openxmlformats.org/spreadsheetml/2006/main">
  <c r="A95" i="6"/>
  <c r="E41"/>
  <c r="E40"/>
  <c r="E39"/>
  <c r="E38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C82" i="5"/>
  <c r="G78" i="4"/>
  <c r="H78" s="1"/>
  <c r="G72"/>
  <c r="H72" s="1"/>
  <c r="G71"/>
  <c r="H71" s="1"/>
  <c r="H66"/>
  <c r="G66"/>
  <c r="I72" s="1"/>
  <c r="G18"/>
  <c r="H18" s="1"/>
  <c r="G3"/>
  <c r="H3" s="1"/>
  <c r="C4"/>
  <c r="D4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E76"/>
  <c r="C77"/>
  <c r="D77"/>
  <c r="C78"/>
  <c r="D78" s="1"/>
  <c r="C79"/>
  <c r="D79" s="1"/>
  <c r="C80"/>
  <c r="D80" s="1"/>
  <c r="C81"/>
  <c r="D81" s="1"/>
  <c r="C82"/>
  <c r="D82" s="1"/>
  <c r="C83"/>
  <c r="D83" s="1"/>
  <c r="C84"/>
  <c r="D84" s="1"/>
  <c r="C85"/>
  <c r="D85" s="1"/>
  <c r="G2"/>
  <c r="I2" s="1"/>
  <c r="C3"/>
  <c r="D3" s="1"/>
  <c r="D2"/>
  <c r="C2"/>
  <c r="E2" s="1"/>
  <c r="E84" l="1"/>
  <c r="E82"/>
  <c r="E80"/>
  <c r="E78"/>
  <c r="E77"/>
  <c r="E75"/>
  <c r="E73"/>
  <c r="E71"/>
  <c r="E69"/>
  <c r="E67"/>
  <c r="E65"/>
  <c r="E63"/>
  <c r="E61"/>
  <c r="E59"/>
  <c r="E57"/>
  <c r="E55"/>
  <c r="E53"/>
  <c r="E51"/>
  <c r="E49"/>
  <c r="E47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4"/>
  <c r="C2" i="5"/>
  <c r="C22"/>
  <c r="C27"/>
  <c r="C30"/>
  <c r="C31"/>
  <c r="C24"/>
  <c r="C85"/>
  <c r="C25"/>
  <c r="C6"/>
  <c r="C33"/>
  <c r="C36"/>
  <c r="C9"/>
  <c r="C47"/>
  <c r="C75"/>
  <c r="C65"/>
  <c r="C71"/>
  <c r="C48"/>
  <c r="C46"/>
  <c r="C55"/>
  <c r="C58"/>
  <c r="C79"/>
  <c r="C54"/>
  <c r="C39"/>
  <c r="C56"/>
  <c r="C64"/>
  <c r="C53"/>
  <c r="C67"/>
  <c r="C38"/>
  <c r="C50"/>
  <c r="C69"/>
  <c r="C52"/>
  <c r="C68"/>
  <c r="C51"/>
  <c r="C44"/>
  <c r="C28"/>
  <c r="C26"/>
  <c r="C17"/>
  <c r="C3"/>
  <c r="C11"/>
  <c r="C5"/>
  <c r="C37"/>
  <c r="C12"/>
  <c r="C21"/>
  <c r="C32"/>
  <c r="C29"/>
  <c r="C10"/>
  <c r="C83"/>
  <c r="C84"/>
  <c r="C23"/>
  <c r="C34"/>
  <c r="C4"/>
  <c r="C76"/>
  <c r="C72"/>
  <c r="C63"/>
  <c r="C57"/>
  <c r="C77"/>
  <c r="C73"/>
  <c r="C78"/>
  <c r="C81"/>
  <c r="C45"/>
  <c r="C42"/>
  <c r="C49"/>
  <c r="C41"/>
  <c r="C43"/>
  <c r="C59"/>
  <c r="C66"/>
  <c r="C80"/>
  <c r="C40"/>
  <c r="C61"/>
  <c r="C70"/>
  <c r="C62"/>
  <c r="C74"/>
  <c r="C60"/>
  <c r="C35"/>
  <c r="C18"/>
  <c r="C16"/>
  <c r="C13"/>
  <c r="C19"/>
  <c r="C7"/>
  <c r="C14"/>
  <c r="C20"/>
  <c r="C15"/>
  <c r="C8"/>
  <c r="I71" i="4"/>
  <c r="I78"/>
  <c r="I66"/>
  <c r="I18"/>
  <c r="I3"/>
  <c r="E74"/>
  <c r="E72"/>
  <c r="E70"/>
  <c r="E68"/>
  <c r="E66"/>
  <c r="E64"/>
  <c r="E62"/>
  <c r="E60"/>
  <c r="E58"/>
  <c r="E56"/>
  <c r="E54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85"/>
  <c r="E83"/>
  <c r="E81"/>
  <c r="E79"/>
  <c r="H2"/>
  <c r="E3"/>
  <c r="D327" i="1"/>
  <c r="C327"/>
  <c r="D324"/>
  <c r="C324"/>
  <c r="D321"/>
  <c r="C321"/>
  <c r="D318"/>
  <c r="C318"/>
  <c r="D315"/>
  <c r="C315"/>
  <c r="D312"/>
  <c r="C312"/>
  <c r="D309"/>
  <c r="C309"/>
  <c r="D306"/>
  <c r="C306"/>
  <c r="D300"/>
  <c r="C300"/>
  <c r="D297"/>
  <c r="C297"/>
  <c r="D294"/>
  <c r="C294"/>
  <c r="D291"/>
  <c r="C291"/>
  <c r="D288"/>
  <c r="C288"/>
  <c r="D285"/>
  <c r="C285"/>
  <c r="D282"/>
  <c r="C282"/>
  <c r="D279"/>
  <c r="C279"/>
  <c r="D276"/>
  <c r="C276"/>
  <c r="D273"/>
  <c r="C273"/>
  <c r="D266"/>
  <c r="C266"/>
  <c r="D263"/>
  <c r="C263"/>
  <c r="D260"/>
  <c r="C260"/>
  <c r="D257"/>
  <c r="C257"/>
  <c r="D254"/>
  <c r="C254"/>
  <c r="D251"/>
  <c r="C251"/>
  <c r="D248"/>
  <c r="C248"/>
  <c r="D245"/>
  <c r="C245"/>
  <c r="D242"/>
  <c r="C242"/>
  <c r="D239"/>
  <c r="C239"/>
  <c r="D233"/>
  <c r="C233"/>
  <c r="D230"/>
  <c r="C230"/>
  <c r="D227"/>
  <c r="C227"/>
  <c r="D224"/>
  <c r="C224"/>
  <c r="D221"/>
  <c r="C221"/>
  <c r="D218"/>
  <c r="C218"/>
  <c r="D215"/>
  <c r="C215"/>
  <c r="D212"/>
  <c r="C212"/>
  <c r="D209"/>
  <c r="C209"/>
  <c r="D206"/>
  <c r="C206"/>
  <c r="D200"/>
  <c r="C200"/>
  <c r="D197"/>
  <c r="C197"/>
  <c r="D194"/>
  <c r="C194"/>
  <c r="D191"/>
  <c r="C191"/>
  <c r="D188"/>
  <c r="C188"/>
  <c r="D185"/>
  <c r="C185"/>
  <c r="D182"/>
  <c r="C182"/>
  <c r="D179"/>
  <c r="C179"/>
  <c r="D176"/>
  <c r="C176"/>
  <c r="D173"/>
  <c r="C173"/>
  <c r="D167"/>
  <c r="C167"/>
  <c r="D164"/>
  <c r="C164"/>
  <c r="D161"/>
  <c r="C161"/>
  <c r="D158"/>
  <c r="C158"/>
  <c r="D155"/>
  <c r="C155"/>
  <c r="D152"/>
  <c r="C152"/>
  <c r="D149"/>
  <c r="C149"/>
  <c r="D146"/>
  <c r="C146"/>
  <c r="D143"/>
  <c r="C143"/>
  <c r="D140"/>
  <c r="C140"/>
  <c r="D134"/>
  <c r="C134"/>
  <c r="D131"/>
  <c r="C131"/>
  <c r="D128"/>
  <c r="C128"/>
  <c r="D125"/>
  <c r="C125"/>
  <c r="D122"/>
  <c r="C122"/>
  <c r="D119"/>
  <c r="C119"/>
  <c r="D116"/>
  <c r="C116"/>
  <c r="D113"/>
  <c r="C113"/>
  <c r="D110"/>
  <c r="C110"/>
  <c r="D107"/>
  <c r="C107"/>
  <c r="D102"/>
  <c r="C102"/>
  <c r="D99"/>
  <c r="C99"/>
  <c r="D96"/>
  <c r="C96"/>
  <c r="D93"/>
  <c r="C93"/>
  <c r="D90"/>
  <c r="C90"/>
  <c r="D87"/>
  <c r="C87"/>
  <c r="D84"/>
  <c r="C84"/>
  <c r="D81"/>
  <c r="C81"/>
  <c r="D78"/>
  <c r="C78"/>
  <c r="D75"/>
  <c r="C75"/>
  <c r="D70"/>
  <c r="D67"/>
  <c r="D64"/>
  <c r="D61"/>
  <c r="D58"/>
  <c r="C70"/>
  <c r="C67"/>
  <c r="C64"/>
  <c r="C61"/>
  <c r="C58"/>
  <c r="D55"/>
  <c r="C55"/>
  <c r="D52"/>
  <c r="C52"/>
  <c r="D49"/>
  <c r="C49"/>
  <c r="D46"/>
  <c r="C46"/>
  <c r="D43"/>
  <c r="C43"/>
  <c r="D38"/>
  <c r="C38"/>
  <c r="D35"/>
  <c r="C35"/>
  <c r="D32"/>
  <c r="C32"/>
  <c r="D29"/>
  <c r="C29"/>
  <c r="D26"/>
  <c r="C26"/>
  <c r="D23"/>
  <c r="C23"/>
  <c r="D20"/>
  <c r="C20"/>
  <c r="D17"/>
  <c r="C17"/>
  <c r="D13"/>
  <c r="C13"/>
  <c r="D9"/>
  <c r="C9"/>
</calcChain>
</file>

<file path=xl/connections.xml><?xml version="1.0" encoding="utf-8"?>
<connections xmlns="http://schemas.openxmlformats.org/spreadsheetml/2006/main">
  <connection id="1" name="xenu" type="6" refreshedVersion="3" background="1" saveData="1">
    <textPr sourceFile="C:\Users\habiba\Desktop\Allizeo web\04 - Audits de site\22 - Ergomobilys\xenu.txt" decimal="," thousands=" 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<sst xmlns="http://schemas.openxmlformats.org/spreadsheetml/2006/main" count="5544" uniqueCount="2174">
  <si>
    <t>1. Cuisines pour personnes handicapées, PMR et séniors : l ...</t>
  </si>
  <si>
    <t>www.ergomobilys.com/‎</t>
  </si>
  <si>
    <r>
      <t>Fabrication sur mesure de cuisine pour handicapés, cuisine PMR (personnes à mobilité réduite), cuisine sénior : Show Room à Salon de Provence - 13 </t>
    </r>
    <r>
      <rPr>
        <b/>
        <sz val="12"/>
        <color rgb="FF444444"/>
        <rFont val="Arial"/>
        <family val="2"/>
      </rPr>
      <t>...</t>
    </r>
  </si>
  <si>
    <t>2. Cuisine et Handicap, des solutions | - Ergo Mobilys</t>
  </si>
  <si>
    <t>www.ergomobilys.com/espace-expo/‎</t>
  </si>
  <si>
    <t>Exemples de cuisines pour handicapés, cuisines PMR et cuisines PESH exposés au Show-Room de Salon-de-Provence.</t>
  </si>
  <si>
    <t>3. Cuisines PMR | - Ergo Mobilys</t>
  </si>
  <si>
    <t>www.ergomobilys.com/cuisines-pmr/</t>
  </si>
  <si>
    <t>Nos concepts de cuisines PMR : cuisines adaptées aux personnes à mobilité réduite.</t>
  </si>
  <si>
    <t>4. Handibat | - Ergo Mobilys</t>
  </si>
  <si>
    <t>www.ergomobilys.com/handibat/</t>
  </si>
  <si>
    <r>
      <t>Créé en 2011, ce label forme les artisans du bâtiment à toutes les nouvelles techniques permettant de répondre aux besoins spécifiques d'accessibilité qu'ont </t>
    </r>
    <r>
      <rPr>
        <b/>
        <sz val="12"/>
        <color rgb="FF444444"/>
        <rFont val="Arial"/>
        <family val="2"/>
      </rPr>
      <t>...</t>
    </r>
  </si>
  <si>
    <t>5. Contact | - Ergo Mobilys</t>
  </si>
  <si>
    <t>www.ergomobilys.com/contact/‎</t>
  </si>
  <si>
    <r>
      <t>Ergo Mobilys, le sur-mesure ergonomique : cuisine pour personnes handicapées – cuisine et handicap – cuisine adaptée au handicap – cuisine pour </t>
    </r>
    <r>
      <rPr>
        <b/>
        <sz val="12"/>
        <color rgb="FF444444"/>
        <rFont val="Arial"/>
        <family val="2"/>
      </rPr>
      <t>...</t>
    </r>
  </si>
  <si>
    <t>6. Crédit d'impôt en faveur de l'aide aux personnes | - Ergo Mobilys</t>
  </si>
  <si>
    <t>www.ergomobilys.com/le-credit-dimpot/‎</t>
  </si>
  <si>
    <t>Crédit d'impôt pour dépenses d'équipements en faveur de l'aide aux personnes : modalités et formalités.</t>
  </si>
  <si>
    <t>7. PMR | - Ergo Mobilys</t>
  </si>
  <si>
    <t>www.ergomobilys.com/tag/pmr/‎</t>
  </si>
  <si>
    <r>
      <t>Entreprise dédiée à l'aménagement intérieur, Ergo Mobilys conçoit, fabrique et pose toutes gammes de produits ergonomiques destinés au confort des </t>
    </r>
    <r>
      <rPr>
        <b/>
        <sz val="12"/>
        <color rgb="FF444444"/>
        <rFont val="Arial"/>
        <family val="2"/>
      </rPr>
      <t>...</t>
    </r>
  </si>
  <si>
    <t>8. Reims | - Ergo Mobilys</t>
  </si>
  <si>
    <t>www.ergomobilys.com/tag/reims/‎</t>
  </si>
  <si>
    <r>
      <t>5 oct. 2012 – </t>
    </r>
    <r>
      <rPr>
        <sz val="12"/>
        <color rgb="FF444444"/>
        <rFont val="Arial"/>
        <family val="2"/>
      </rPr>
      <t>L'association « la Sève et le Rameau » en partenariat avec Ergo Mobilys ouvre à Reims, un nouvel espace exposition. Cette association </t>
    </r>
    <r>
      <rPr>
        <b/>
        <sz val="12"/>
        <color rgb="FF444444"/>
        <rFont val="Arial"/>
        <family val="2"/>
      </rPr>
      <t>...</t>
    </r>
  </si>
  <si>
    <t>9. Cuisines | - Ergo Mobilys</t>
  </si>
  <si>
    <t>www.ergomobilys.com/tag/cuisines/‎</t>
  </si>
  <si>
    <t>10. Handicapés | - Ergo Mobilys</t>
  </si>
  <si>
    <t>www.ergomobilys.com/tag/handicapes/‎</t>
  </si>
  <si>
    <t>1. PEGASUS | - Ergo Mobilys</t>
  </si>
  <si>
    <t>www.ergomobilys.com/tag/pegasus/‎</t>
  </si>
  <si>
    <r>
      <t>Tout d'abord pensées pour répondre aux besoins des personnes handicapées, des personnes en fauteuil roulant, des Séniors, les solutions motorisées pour </t>
    </r>
    <r>
      <rPr>
        <b/>
        <sz val="12"/>
        <color rgb="FF444444"/>
        <rFont val="Arial"/>
        <family val="2"/>
      </rPr>
      <t>...</t>
    </r>
  </si>
  <si>
    <t>2. Partenaires d' ergo mobilys |</t>
  </si>
  <si>
    <t>www.ergomobilys.com/nos-partenaires/‎</t>
  </si>
  <si>
    <r>
      <t>Le CREEDAT-CICAT. Association loi 1901 d' information et de conseil sur les aides techniques. CREEDAT-CICAT Le Centre Régional d' Exposition d' Essai et </t>
    </r>
    <r>
      <rPr>
        <b/>
        <sz val="12"/>
        <color rgb="FF444444"/>
        <rFont val="Arial"/>
        <family val="2"/>
      </rPr>
      <t>...</t>
    </r>
  </si>
  <si>
    <t>3. L'éthique | Ergo Mobilys</t>
  </si>
  <si>
    <t>www.ergomobilys.com/notre-ethique/</t>
  </si>
  <si>
    <r>
      <t>Des compétences mutualisées. Tous les produits conçus par Ergo Mobilys sont élaborés en étroite collaboration avec : des Personnes à Mobilité Réduite (PMR) </t>
    </r>
    <r>
      <rPr>
        <b/>
        <sz val="12"/>
        <color rgb="FF444444"/>
        <rFont val="Arial"/>
        <family val="2"/>
      </rPr>
      <t>...</t>
    </r>
  </si>
  <si>
    <t>4. ErgoMobilys Senior Cuisine blanche, adaptée aux Seniors –</t>
  </si>
  <si>
    <t>www.ergomobilys.com/ergomobilys-senior/1-4/‎</t>
  </si>
  <si>
    <r>
      <t>Laisser un commentaire Annuler la réponse. Votre adresse de messagerie ne sera pas publiée. Les champs obligatoires sont indiqués avec *. Nom *. Adresse </t>
    </r>
    <r>
      <rPr>
        <b/>
        <sz val="12"/>
        <color rgb="FF444444"/>
        <rFont val="Arial"/>
        <family val="2"/>
      </rPr>
      <t>...</t>
    </r>
  </si>
  <si>
    <t>5. Cuisine PMR | - Ergo Mobilys</t>
  </si>
  <si>
    <t>www.ergomobilys.com/cuisine-pmr/‎</t>
  </si>
  <si>
    <r>
      <t>L'équipe d'Ergo Mobilys a réalisé et installé une cuisine PMR (Personne à Mobilité Réduite), à Marseille 8ème. En voici quelques photos. (cliquer sur les </t>
    </r>
    <r>
      <rPr>
        <b/>
        <sz val="12"/>
        <color rgb="FF444444"/>
        <rFont val="Arial"/>
        <family val="2"/>
      </rPr>
      <t>...</t>
    </r>
  </si>
  <si>
    <t>6. Les subventions | - Ergo Mobilys</t>
  </si>
  <si>
    <t>www.ergomobilys.com/les-subventions/‎</t>
  </si>
  <si>
    <r>
      <t>La Subvention de l'ANAH (Agence Nationale de l'Habitat). L'Agence Nationale de l'Habitat apporte sous certaines conditions de ressources une aide financière </t>
    </r>
    <r>
      <rPr>
        <b/>
        <sz val="12"/>
        <color rgb="FF444444"/>
        <rFont val="Arial"/>
        <family val="2"/>
      </rPr>
      <t>...</t>
    </r>
  </si>
  <si>
    <t>7. VERTI | - Ergo Mobilys</t>
  </si>
  <si>
    <t>www.ergomobilys.com/tag/verti/‎</t>
  </si>
  <si>
    <t>8. Creedat | - Ergo Mobilys</t>
  </si>
  <si>
    <t>www.ergomobilys.com/tag/creedat/‎</t>
  </si>
  <si>
    <r>
      <t>Facilitateurs de vie quotidienne. Créée en 2011 à Salon de Provence, « Ergo Mobilys » conçoit, fabrique et installe toutes gammes de produits ergonomiques </t>
    </r>
    <r>
      <rPr>
        <b/>
        <sz val="12"/>
        <color rgb="FF444444"/>
        <rFont val="Arial"/>
        <family val="2"/>
      </rPr>
      <t>...</t>
    </r>
  </si>
  <si>
    <t>9. Accessibilité | - Ergo Mobilys</t>
  </si>
  <si>
    <t>www.ergomobilys.com/tag/accessibilite/‎</t>
  </si>
  <si>
    <r>
      <t>8 oct. 2012 – </t>
    </r>
    <r>
      <rPr>
        <sz val="12"/>
        <color rgb="FF444444"/>
        <rFont val="Arial"/>
        <family val="2"/>
      </rPr>
      <t>Les plans motorisés sont à hauteur variable et assurent à tous une parfaite accessibilité, en toute sécurité. Simplicité d'utilisation, matériaux de </t>
    </r>
    <r>
      <rPr>
        <b/>
        <sz val="12"/>
        <color rgb="FF444444"/>
        <rFont val="Arial"/>
        <family val="2"/>
      </rPr>
      <t>...</t>
    </r>
  </si>
  <si>
    <t>10. PESH | - Ergo Mobilys</t>
  </si>
  <si>
    <t>www.ergomobilys.com/tag/pesh/‎</t>
  </si>
  <si>
    <t>1. Production | - Ergo Mobilys</t>
  </si>
  <si>
    <t>www.ergomobilys.com/tag/production/‎</t>
  </si>
  <si>
    <r>
      <t>L'équipe d' Ergo Mobilys vous accueille à Salon de Provence au 99 rue des Tailleurs de Pierre, dans la Zone Artisanale des Roquassiers. Nous vous y </t>
    </r>
    <r>
      <rPr>
        <b/>
        <sz val="12"/>
        <color rgb="FF444444"/>
        <rFont val="Arial"/>
        <family val="2"/>
      </rPr>
      <t>...</t>
    </r>
  </si>
  <si>
    <t>2. Séniors | - Ergo Mobilys</t>
  </si>
  <si>
    <t>www.ergomobilys.com/tag/seniors/‎</t>
  </si>
  <si>
    <t>3. SLIMFIFT | - Ergo Mobilys</t>
  </si>
  <si>
    <t>www.ergomobilys.com/tag/slimfift/‎</t>
  </si>
  <si>
    <t>4. Dressings | - Ergo Mobilys</t>
  </si>
  <si>
    <t>www.ergomobilys.com/tag/dressings/‎</t>
  </si>
  <si>
    <t>5. ErgoMobilys Senior |</t>
  </si>
  <si>
    <t>www.ergomobilys.com/ergomobilys-senior/‎</t>
  </si>
  <si>
    <r>
      <t>Parfaitement adaptée aux Seniors, la cuisine Blanche répond aux attentes de confort, de facilité d'usage, aux besoins et aux désirs de chacun. Les cuisines </t>
    </r>
    <r>
      <rPr>
        <b/>
        <sz val="12"/>
        <color rgb="FF444444"/>
        <rFont val="Arial"/>
        <family val="2"/>
      </rPr>
      <t>...</t>
    </r>
  </si>
  <si>
    <t>6. Handicap | - Ergo Mobilys</t>
  </si>
  <si>
    <t>www.ergomobilys.com/tag/handicap/‎</t>
  </si>
  <si>
    <r>
      <t>Tag Archives: handicap. Partenaire du CREEDAT. Nos Solutions. Zoom sur les aménagements · Zoom sur les motorisations · Zoom sur les couleurs </t>
    </r>
    <r>
      <rPr>
        <b/>
        <sz val="12"/>
        <color rgb="FF444444"/>
        <rFont val="Arial"/>
        <family val="2"/>
      </rPr>
      <t>...</t>
    </r>
  </si>
  <si>
    <t>7. DIAGO | - Ergo Mobilys</t>
  </si>
  <si>
    <t>www.ergomobilys.com/tag/diago/‎</t>
  </si>
  <si>
    <t>8. Autonomie | - Ergo Mobilys</t>
  </si>
  <si>
    <t>www.ergomobilys.com/tag/autonomie/‎</t>
  </si>
  <si>
    <r>
      <t>Tag Archives: autonomie. Partenaire du CREEDAT. Nos Solutions. Zoom sur les aménagements · Zoom sur les motorisations · Zoom sur les couleurs </t>
    </r>
    <r>
      <rPr>
        <b/>
        <sz val="12"/>
        <color rgb="FF444444"/>
        <rFont val="Arial"/>
        <family val="2"/>
      </rPr>
      <t>...</t>
    </r>
  </si>
  <si>
    <t>9. Prototypes | Ergo Mobilys</t>
  </si>
  <si>
    <t>www.ergomobilys.com/tag/prototypes/</t>
  </si>
  <si>
    <r>
      <t>Accueil · Espace Expo · L'éthique · La Presse en parle · L'Express – Novembre 2012 · Le Point Carré – Octobre 2012 · La Provence – Janvier 2012 </t>
    </r>
    <r>
      <rPr>
        <b/>
        <sz val="12"/>
        <color rgb="FF444444"/>
        <rFont val="Arial"/>
        <family val="2"/>
      </rPr>
      <t>...</t>
    </r>
  </si>
  <si>
    <t>10. Ergothérapeuthes | - Ergo Mobilys</t>
  </si>
  <si>
    <t>www.ergomobilys.com/tag/ergotherapeuthes/‎</t>
  </si>
  <si>
    <r>
      <t>Tag Archives: ergothérapeuthes. Partenaire du CREEDAT. Nos Solutions. Zoom sur les aménagements · Zoom sur les motorisations · Zoom sur les couleurs </t>
    </r>
    <r>
      <rPr>
        <b/>
        <sz val="12"/>
        <color rgb="FF444444"/>
        <rFont val="Arial"/>
        <family val="2"/>
      </rPr>
      <t>...</t>
    </r>
  </si>
  <si>
    <t>1. Dressing | - Ergo Mobilys</t>
  </si>
  <si>
    <t>www.ergomobilys.com/tag/dressing/‎</t>
  </si>
  <si>
    <r>
      <t>Tag Archives: dressing. Partenaire du CREEDAT. Nos Solutions. Zoom sur les aménagements · Zoom sur les motorisations · Zoom sur les couleurs </t>
    </r>
    <r>
      <rPr>
        <b/>
        <sz val="12"/>
        <color rgb="FF444444"/>
        <rFont val="Arial"/>
        <family val="2"/>
      </rPr>
      <t>...</t>
    </r>
  </si>
  <si>
    <t>2. Ergothérapeutes | - Ergo Mobilys</t>
  </si>
  <si>
    <t>www.ergomobilys.com/tag/ergotherapeutes/‎</t>
  </si>
  <si>
    <r>
      <t>Tag Archives: ergothérapeutes. Partenaire du CREEDAT. Nos Solutions. Zoom sur les aménagements · Zoom sur les motorisations · Zoom sur les couleurs </t>
    </r>
    <r>
      <rPr>
        <b/>
        <sz val="12"/>
        <color rgb="FF444444"/>
        <rFont val="Arial"/>
        <family val="2"/>
      </rPr>
      <t>...</t>
    </r>
  </si>
  <si>
    <t>3. Exclusion | Ergo Mobilys</t>
  </si>
  <si>
    <t>www.ergomobilys.com/tag/exclusion/</t>
  </si>
  <si>
    <t>4. Aménagement | - Ergo Mobilys</t>
  </si>
  <si>
    <t>www.ergomobilys.com/tag/amenagement/‎</t>
  </si>
  <si>
    <r>
      <t>Tag Archives: aménagement. Partenaire du CREEDAT. Nos Solutions. Zoom sur les aménagements · Zoom sur les motorisations · Zoom sur les couleurs </t>
    </r>
    <r>
      <rPr>
        <b/>
        <sz val="12"/>
        <color rgb="FF444444"/>
        <rFont val="Arial"/>
        <family val="2"/>
      </rPr>
      <t>...</t>
    </r>
  </si>
  <si>
    <t>5. Cuisines ergonomiques | - Ergo Mobilys</t>
  </si>
  <si>
    <t>www.ergomobilys.com/cuisine-ergonomique-toutes-les-photos/‎</t>
  </si>
  <si>
    <t>Exemple d'agencement de cuisine ergonomique. (Cliquer sur les images pour les agrandir). Cuisine ergonomique blanche. Cuisine ergonomique.</t>
  </si>
  <si>
    <t>6. Cuisines Ergonomiques | - Ergo Mobilys</t>
  </si>
  <si>
    <t>www.ergomobilys.com/tag/cuisines-ergonomiques/‎</t>
  </si>
  <si>
    <r>
      <t>Les cuisines et aménagements d'intérieurs conçus par Ergo Mobilys allient confort, design et adaptabilité. Accessibles et fonctionnelles, les cuisines permettent </t>
    </r>
    <r>
      <rPr>
        <b/>
        <sz val="12"/>
        <color rgb="FF444444"/>
        <rFont val="Arial"/>
        <family val="2"/>
      </rPr>
      <t>...</t>
    </r>
  </si>
  <si>
    <t>7. Intérieurs Fonctionnels | - Ergo Mobilys</t>
  </si>
  <si>
    <t>www.ergomobilys.com/tag/interieurs-fonctionnels/‎</t>
  </si>
  <si>
    <t>8. Cuisine PMR | - Ergo Mobilys</t>
  </si>
  <si>
    <t>www.ergomobilys.com/tag/cuisine-pmr/‎</t>
  </si>
  <si>
    <t>9. Cuisine Adaptée | - Ergo Mobilys</t>
  </si>
  <si>
    <t>www.ergomobilys.com/tag/cuisine-adaptee/‎</t>
  </si>
  <si>
    <t>10. Cuisines Sénior | - Ergo Mobilys</t>
  </si>
  <si>
    <t>www.ergomobilys.com/tag/cuisines-senior/‎</t>
  </si>
  <si>
    <t>1. Personnes Handicapées | - Ergo Mobilys</t>
  </si>
  <si>
    <t>www.ergomobilys.com/tag/personnes-handicapees/‎</t>
  </si>
  <si>
    <t>2. Ergo Mobilys |</t>
  </si>
  <si>
    <t>www.ergomobilys.com/tag/ergo-mobilys/‎</t>
  </si>
  <si>
    <t>3. Cuisine Motorisée | - Ergo Mobilys</t>
  </si>
  <si>
    <t>www.ergomobilys.com/tag/cuisine-motorisee/‎</t>
  </si>
  <si>
    <t>4. Cuisine Ergonomique | - Ergo Mobilys</t>
  </si>
  <si>
    <t>www.ergomobilys.com/tag/cuisine-ergonomique/‎</t>
  </si>
  <si>
    <t>5. Inauguration de l'Espace Expo | - Ergo Mobilys</t>
  </si>
  <si>
    <t>www.ergomobilys.com/inauguration-espace-expo/‎</t>
  </si>
  <si>
    <r>
      <t>C'est sous un soleil de bonne augure qu'ERGOMOBILYS, une jeune société salonaise créée en octobre 2011 pour concevoir, fabriquer et vendre des meubles </t>
    </r>
    <r>
      <rPr>
        <b/>
        <sz val="12"/>
        <color rgb="FF444444"/>
        <rFont val="Arial"/>
        <family val="2"/>
      </rPr>
      <t>...</t>
    </r>
  </si>
  <si>
    <t>6. Cuisines PMR | - Ergo Mobilys</t>
  </si>
  <si>
    <t>www.ergomobilys.com/tag/cuisines-pmr/‎</t>
  </si>
  <si>
    <t>7. Région PACA | - Ergo Mobilys</t>
  </si>
  <si>
    <t>www.ergomobilys.com/tag/region-paca/‎</t>
  </si>
  <si>
    <t>8. Ergo Mobilys : Informations Légales |</t>
  </si>
  <si>
    <t>www.ergomobilys.com/mentions-legales-2/‎</t>
  </si>
  <si>
    <r>
      <t>Propriété intellectuelle : Le site Internet www.ergomobilys.com est la propriété de la SARL Ergo Mobilys. Les documents, informations, éléments graphiques, </t>
    </r>
    <r>
      <rPr>
        <b/>
        <sz val="12"/>
        <color rgb="FF444444"/>
        <rFont val="Arial"/>
        <family val="2"/>
      </rPr>
      <t>...</t>
    </r>
  </si>
  <si>
    <t>9. Produits Ergonomiques | Ergo Mobilys</t>
  </si>
  <si>
    <t>www.ergomobilys.com/tag/produits-ergonomiques/</t>
  </si>
  <si>
    <t>10. Couleurs Tendances | - Ergo Mobilys</t>
  </si>
  <si>
    <t>www.ergomobilys.com/tag/couleurs-tendances/‎</t>
  </si>
  <si>
    <r>
      <t>Qu'elle soit conviviale et chaleureuse, sobre et épurée, ou encore design et contemporaine, votre future cuisine doit avant tout répondre à vos envies, s'allier à </t>
    </r>
    <r>
      <rPr>
        <b/>
        <sz val="12"/>
        <color rgb="FF444444"/>
        <rFont val="Arial"/>
        <family val="2"/>
      </rPr>
      <t>...</t>
    </r>
  </si>
  <si>
    <t>1. Salle de bain | - Ergo Mobilys</t>
  </si>
  <si>
    <t>www.ergomobilys.com/salle-de-bain/‎</t>
  </si>
  <si>
    <r>
      <t>Salle de Bain (avant). Salle de Bain (avant). Salle de Bain (avant). Salle de Bain (avant). Salle de bain (après). Salle de Bain (après). Salle de bain (après) </t>
    </r>
    <r>
      <rPr>
        <b/>
        <sz val="12"/>
        <color rgb="FF444444"/>
        <rFont val="Arial"/>
        <family val="2"/>
      </rPr>
      <t>...</t>
    </r>
  </si>
  <si>
    <t>2. ErgoMobilys Handicap 1 |</t>
  </si>
  <si>
    <t>www.ergomobilys.com/ergomobilys-handicap-1/‎</t>
  </si>
  <si>
    <r>
      <t>Les plans motorisés sont à hauteur variable et assurent à tous une parfaite accessibilité, en toute sécurité. Simplicité d'utilisation, matériaux de qualité, parce </t>
    </r>
    <r>
      <rPr>
        <b/>
        <sz val="12"/>
        <color rgb="FF444444"/>
        <rFont val="Arial"/>
        <family val="2"/>
      </rPr>
      <t>...</t>
    </r>
  </si>
  <si>
    <t>3. Show Room | - Ergo Mobilys</t>
  </si>
  <si>
    <t>www.ergomobilys.com/tag/show-room/‎</t>
  </si>
  <si>
    <t>4. Verti : Solution motorisée | Ergo Mobilys</t>
  </si>
  <si>
    <t>www.ergomobilys.com/verti-solution-motorisee/</t>
  </si>
  <si>
    <r>
      <t>Quelques photos de la solution motorisée Verti, exposée à l'espace Showroom d'Ergo Mobilys : (cliquer sur les photos pour les agrandir). Solution motorisée </t>
    </r>
    <r>
      <rPr>
        <b/>
        <sz val="12"/>
        <color rgb="FF444444"/>
        <rFont val="Arial"/>
        <family val="2"/>
      </rPr>
      <t>...</t>
    </r>
  </si>
  <si>
    <t>5. Autonomie Retrouvée | - Ergo Mobilys</t>
  </si>
  <si>
    <t>www.ergomobilys.com/tag/autonomie-retrouvee/‎</t>
  </si>
  <si>
    <t>6. Fauteuil Roulant | - Ergo Mobilys</t>
  </si>
  <si>
    <t>www.ergomobilys.com/tag/fauteuil-roulant/‎</t>
  </si>
  <si>
    <t>7. Hauteur Variable | - Ergo Mobilys</t>
  </si>
  <si>
    <t>www.ergomobilys.com/tag/hauteur-variable/‎</t>
  </si>
  <si>
    <t>8. ErgoMobilys Handicap 2 |</t>
  </si>
  <si>
    <t>www.ergomobilys.com/ergomobilys-handicap-2/‎</t>
  </si>
  <si>
    <r>
      <t>Toujours optimisée en vue d'une parfaite accessibilité, ses couleurs modernes et design contribuent à donner à la Cuisine Violette son aspect convivial et </t>
    </r>
    <r>
      <rPr>
        <b/>
        <sz val="12"/>
        <color rgb="FF444444"/>
        <rFont val="Arial"/>
        <family val="2"/>
      </rPr>
      <t>...</t>
    </r>
  </si>
  <si>
    <t>9. Développement Durable | - Ergo Mobilys</t>
  </si>
  <si>
    <t>www.ergomobilys.com/tag/developpement-durable/‎</t>
  </si>
  <si>
    <r>
      <t>Tag Archives: développement durable. Partenaire du CREEDAT. Nos Solutions. Zoom sur les aménagements · Zoom sur les motorisations · Zoom sur les </t>
    </r>
    <r>
      <rPr>
        <b/>
        <sz val="12"/>
        <color rgb="FF444444"/>
        <rFont val="Arial"/>
        <family val="2"/>
      </rPr>
      <t>...</t>
    </r>
  </si>
  <si>
    <t>10. Languedoc-Roussillon | - Ergo Mobilys</t>
  </si>
  <si>
    <t>www.ergomobilys.com/tag/languedoc-roussillon/‎</t>
  </si>
  <si>
    <r>
      <t>Tag Archives: Languedoc-Roussillon. Partenaire du CREEDAT. Nos Solutions. Zoom sur les aménagements · Zoom sur les motorisations · Zoom sur les </t>
    </r>
    <r>
      <rPr>
        <b/>
        <sz val="12"/>
        <color rgb="FF444444"/>
        <rFont val="Arial"/>
        <family val="2"/>
      </rPr>
      <t>...</t>
    </r>
  </si>
  <si>
    <t>1. Elevateur D'intérieur | - Ergo Mobilys</t>
  </si>
  <si>
    <t>www.ergomobilys.com/tag/elevateur-dinterieur/‎</t>
  </si>
  <si>
    <t>2. Diago : Solution motorisée | - Ergo Mobilys</t>
  </si>
  <si>
    <t>www.ergomobilys.com/diago-solution-motorisee/‎</t>
  </si>
  <si>
    <r>
      <t>Les photos de la solution motorisée Diago exposée à l'Espace expo d'Ergo Mobilys : (cliquez sur les photos pour les agrandir). Solution motorisée Diago - 1 </t>
    </r>
    <r>
      <rPr>
        <b/>
        <sz val="12"/>
        <color rgb="FF444444"/>
        <rFont val="Arial"/>
        <family val="2"/>
      </rPr>
      <t>...</t>
    </r>
  </si>
  <si>
    <t>3. Cuisine Séniors | - Ergo Mobilys</t>
  </si>
  <si>
    <t>www.ergomobilys.com/tag/cuisine-seniors/‎</t>
  </si>
  <si>
    <r>
      <t>Tag Archives: cuisine séniors. Partenaire du CREEDAT. Nos Solutions. Zoom sur les aménagements · Zoom sur les motorisations · Zoom sur les couleurs </t>
    </r>
    <r>
      <rPr>
        <b/>
        <sz val="12"/>
        <color rgb="FF444444"/>
        <rFont val="Arial"/>
        <family val="2"/>
      </rPr>
      <t>...</t>
    </r>
  </si>
  <si>
    <t>4. Ergo Mobilys, spécialiste de la cuisine pour handicapé |</t>
  </si>
  <si>
    <t>www.ergomobilys.com/ergo-mobilys-le-sur-mesure-ergonomique/‎</t>
  </si>
  <si>
    <r>
      <t>11 sept. 2011 – </t>
    </r>
    <r>
      <rPr>
        <sz val="12"/>
        <color rgb="FF444444"/>
        <rFont val="Arial"/>
        <family val="2"/>
      </rPr>
      <t>Spécialiste de l'aménagement intérieur pour les handicapés, les Personnes à Mobilité Réduite, les Personnes en situation de handicap, les </t>
    </r>
    <r>
      <rPr>
        <b/>
        <sz val="12"/>
        <color rgb="FF444444"/>
        <rFont val="Arial"/>
        <family val="2"/>
      </rPr>
      <t>...</t>
    </r>
  </si>
  <si>
    <t>5. User-agent: * Disallow:</t>
  </si>
  <si>
    <t>www.ergomobilys.com/robots.txt‎</t>
  </si>
  <si>
    <t>User-agent: * Disallow:</t>
  </si>
  <si>
    <t>6. Cuisine Pour Handicapé | - Ergo Mobilys</t>
  </si>
  <si>
    <t>www.ergomobilys.com/tag/cuisine-pour-handicape/‎</t>
  </si>
  <si>
    <r>
      <t>11 sept. 2012 – </t>
    </r>
    <r>
      <rPr>
        <sz val="12"/>
        <color rgb="FF444444"/>
        <rFont val="Arial"/>
        <family val="2"/>
      </rPr>
      <t>L'équipe d' Ergo Mobilys vous accueille à Salon de Provence au 99 rue des Tailleurs de Pierre, dans la Zone Artisanale des Roquassiers.</t>
    </r>
  </si>
  <si>
    <t>7. Maintien à Domicile | - Ergo Mobilys</t>
  </si>
  <si>
    <t>www.ergomobilys.com/tag/maintien-a-domicile/‎</t>
  </si>
  <si>
    <t>8. Zoom sur les aménagements | - Ergo Mobilys</t>
  </si>
  <si>
    <t>www.ergomobilys.com/zoom-sur-les-amenagements/‎</t>
  </si>
  <si>
    <t>9. Salon De Provence | - Ergo Mobilys</t>
  </si>
  <si>
    <t>www.ergomobilys.com/tag/salon-de-provence/‎</t>
  </si>
  <si>
    <t>10. Mécanisme De Levage | - Ergo Mobilys</t>
  </si>
  <si>
    <t>www.ergomobilys.com/tag/mecanisme-de-levage/‎</t>
  </si>
  <si>
    <t>1. Salles De Bain | - Ergo Mobilys</t>
  </si>
  <si>
    <t>www.ergomobilys.com/tag/salles-de-bain/‎</t>
  </si>
  <si>
    <t>2. Zoom sur les couleurs | - Ergo Mobilys</t>
  </si>
  <si>
    <t>www.ergomobilys.com/zoom-sur-les-couleurs/‎</t>
  </si>
  <si>
    <t>3. Foyer D'Accueil Médicalisé | - Ergo Mobilys</t>
  </si>
  <si>
    <t>www.ergomobilys.com/tag/foyer-daccueil-medicalise/‎</t>
  </si>
  <si>
    <t>4. ErgoMobilys Senior Cuisine pour Seniors - Ergo Mobilys –</t>
  </si>
  <si>
    <t>www.ergomobilys.com/ergomobilys-senior/5-3/‎</t>
  </si>
  <si>
    <t>5. Postes De Travail | - Ergo Mobilys</t>
  </si>
  <si>
    <t>www.ergomobilys.com/tag/postes-de-travail/‎</t>
  </si>
  <si>
    <t>6. ErgoMobilys Senior Cuisine pour Seniors - Ergo Mobilys –</t>
  </si>
  <si>
    <t>www.ergomobilys.com/ergomobilys-senior/6-3/‎</t>
  </si>
  <si>
    <t>7. ErgoMobilys Senior Cuisine pour Seniors - Ergo Mobilys –</t>
  </si>
  <si>
    <t>www.ergomobilys.com/ergomobilys-senior/2-5/‎</t>
  </si>
  <si>
    <t>8. Personnes Agées Dépendantes | - Ergo Mobilys</t>
  </si>
  <si>
    <t>www.ergomobilys.com/tag/personnes-agees-dependantes/‎</t>
  </si>
  <si>
    <t>9. Cuisines PMR - Exemple 2 | - Ergo Mobilys</t>
  </si>
  <si>
    <t>www.ergomobilys.com/cuisines-pmr/exemple-2/‎</t>
  </si>
  <si>
    <r>
      <t>Un exemple de cuisine PMR exposée à notre espace expo. Cliquer sur les photos pour les agrandir. Cuisine Handicapé- Conception Ergo Mobilys - 1. Cuisine </t>
    </r>
    <r>
      <rPr>
        <b/>
        <sz val="12"/>
        <color rgb="FF444444"/>
        <rFont val="Arial"/>
        <family val="2"/>
      </rPr>
      <t>...</t>
    </r>
  </si>
  <si>
    <t>10. Exemple 1 | - Ergo Mobilys</t>
  </si>
  <si>
    <t>www.ergomobilys.com/cuisines-pmr/exemple-1/‎</t>
  </si>
  <si>
    <r>
      <t>Quelques photos d'un modèle de cuisine pour handicapé exposé à l' Espace Expo. Cliquez sur les images pour les agrandir. Cuisine pour personne </t>
    </r>
    <r>
      <rPr>
        <b/>
        <sz val="12"/>
        <color rgb="FF444444"/>
        <rFont val="Arial"/>
        <family val="2"/>
      </rPr>
      <t>...</t>
    </r>
  </si>
  <si>
    <t>1. A l'antenne d'Handi.TV ! | - Ergo Mobilys</t>
  </si>
  <si>
    <t>www.ergomobilys.com/a-lantenne-dandi-tv/‎</t>
  </si>
  <si>
    <t>Handiversité, Premier magazine consacré au handicap dans sa diversité est venu chez ErgoMobilys et nous a consacré un reportage diffusé sur Handi.TV.</t>
  </si>
  <si>
    <t>2. La Presse en parle | - Ergo Mobilys</t>
  </si>
  <si>
    <t>www.ergomobilys.com/la-presse-en-parle/‎</t>
  </si>
  <si>
    <r>
      <t>Retrouvez Ergo Mobilys dans la presse ! Ergo Mobilys, le sur-mesure ergonomique : cuisine pour personnes handicapées – cuisine et handicap – cuisine </t>
    </r>
    <r>
      <rPr>
        <b/>
        <sz val="12"/>
        <color rgb="FF444444"/>
        <rFont val="Arial"/>
        <family val="2"/>
      </rPr>
      <t>...</t>
    </r>
  </si>
  <si>
    <t>3. Zoom sur les motorisations | - Ergo Mobilys</t>
  </si>
  <si>
    <t>www.ergomobilys.com/zoom-sur-les-motorisations/‎</t>
  </si>
  <si>
    <t>www.ergomobilys.com/ergomobilys-senior/3-5/‎</t>
  </si>
  <si>
    <t>5. Fabrication Des Meubles | - Ergo Mobilys</t>
  </si>
  <si>
    <t>www.ergomobilys.com/tag/fabrication-des-meubles/‎</t>
  </si>
  <si>
    <r>
      <t>Tag Archives: fabrication des meubles. Partenaire du CREEDAT. Nos Solutions. Zoom sur les aménagements · Zoom sur les motorisations · Zoom sur les </t>
    </r>
    <r>
      <rPr>
        <b/>
        <sz val="12"/>
        <color rgb="FF444444"/>
        <rFont val="Arial"/>
        <family val="2"/>
      </rPr>
      <t>...</t>
    </r>
  </si>
  <si>
    <t>6. Unité De Production | - Ergo Mobilys</t>
  </si>
  <si>
    <t>www.ergomobilys.com/tag/unite-de-production/‎</t>
  </si>
  <si>
    <r>
      <t>Accueil · Espace Expo · La Presse en parle · L'Express – Novembre 2012 · Le Point Carré – Octobre 2012 · La Provence – Janvier 2012 · Le Régional – Janvier </t>
    </r>
    <r>
      <rPr>
        <b/>
        <sz val="12"/>
        <color rgb="FF444444"/>
        <rFont val="Arial"/>
        <family val="2"/>
      </rPr>
      <t>...</t>
    </r>
  </si>
  <si>
    <t>7. Cuisines Adaptées Aux Handicapés | - Ergo Mobilys</t>
  </si>
  <si>
    <t>www.ergomobilys.com/tag/cuisines-adaptees-aux-handicapes/‎</t>
  </si>
  <si>
    <t>8. Cuisine Adaptée Au Handicap | - Ergo Mobilys</t>
  </si>
  <si>
    <t>www.ergomobilys.com/tag/cuisine-adaptee-au-handicap/‎</t>
  </si>
  <si>
    <t>9. Plan De Travail Motorisé | - Ergo Mobilys</t>
  </si>
  <si>
    <t>www.ergomobilys.com/tag/plan-de-travail-motorise/‎</t>
  </si>
  <si>
    <t>10. Index of /wp-content/plugins/swfobj - Ergo Mobilys</t>
  </si>
  <si>
    <r>
      <t>Index of /wp-content/plugins/swfobj. Icon Name Last modified Size Description. [DIR] Parent Directory - [ ] expressInstall.swf 15-Oct-2012 22:51 727 [TXT] </t>
    </r>
    <r>
      <rPr>
        <b/>
        <sz val="12"/>
        <color rgb="FF444444"/>
        <rFont val="Arial"/>
        <family val="2"/>
      </rPr>
      <t>...</t>
    </r>
  </si>
  <si>
    <r>
      <t>www.ergomobilys.com/wp-content/plugins/swfobj/</t>
    </r>
    <r>
      <rPr>
        <sz val="12"/>
        <color rgb="FF666666"/>
        <rFont val="Arial"/>
        <family val="2"/>
      </rPr>
      <t/>
    </r>
  </si>
  <si>
    <t>1. Ergomobilys à Reims |</t>
  </si>
  <si>
    <t>www.ergomobilys.com/espace-expo/ergomobilys-a-reims/‎</t>
  </si>
  <si>
    <r>
      <t>L'association « la Sève et le Rameau » en partenariat avec Ergo Mobilys ouvre à Reims, un nouvel espace exposition. Cette association œuvre auprès des </t>
    </r>
    <r>
      <rPr>
        <b/>
        <sz val="12"/>
        <color rgb="FF444444"/>
        <rFont val="Arial"/>
        <family val="2"/>
      </rPr>
      <t>...</t>
    </r>
  </si>
  <si>
    <t>2. Personnes à Mobilité Réduite | - Ergo Mobilys</t>
  </si>
  <si>
    <t>www.ergomobilys.com/tag/personnes-a-mobilite-reduite/‎</t>
  </si>
  <si>
    <t>3. Personnes En Situation De Handicap | - Ergo Mobilys</t>
  </si>
  <si>
    <t>www.ergomobilys.com/tag/personnes-en-situation-de-handicap/‎</t>
  </si>
  <si>
    <t>4. L'Express – Novembre 2012 | - Ergo Mobilys</t>
  </si>
  <si>
    <t>www.ergomobilys.com/la-presse-en-parle/lexpress-novembre-2012/‎</t>
  </si>
  <si>
    <r>
      <t>7 nov. 2012 – </t>
    </r>
    <r>
      <rPr>
        <sz val="12"/>
        <color rgb="FF444444"/>
        <rFont val="Arial"/>
        <family val="2"/>
      </rPr>
      <t>Aujourd'hui, l'aménagement de la maison n'est pas encore rentré dans les mœurs. Il n'est pourtant pas nécessaire pour rendre le quotidien </t>
    </r>
    <r>
      <rPr>
        <b/>
        <sz val="12"/>
        <color rgb="FF444444"/>
        <rFont val="Arial"/>
        <family val="2"/>
      </rPr>
      <t>...</t>
    </r>
  </si>
  <si>
    <t>5. Ensemble – Avril 2012 | - Ergo Mobilys</t>
  </si>
  <si>
    <t>www.ergomobilys.com/la-presse-en-parle/ensemble-avril-2012/‎</t>
  </si>
  <si>
    <r>
      <t>Facilitateurs de vie quotidienne. Inaugurée en janvier, à la zone d'activités des Roquassiers, « Ergo Mobilys » conçoit, fabrique et installe toutes gammes de </t>
    </r>
    <r>
      <rPr>
        <b/>
        <sz val="12"/>
        <color rgb="FF444444"/>
        <rFont val="Arial"/>
        <family val="2"/>
      </rPr>
      <t>...</t>
    </r>
  </si>
  <si>
    <t>6. Le Régional – Janvier 2012 | - Ergo Mobilys</t>
  </si>
  <si>
    <t>www.ergomobilys.com/la-presse-en-parle/le-regional-janvier-201/‎</t>
  </si>
  <si>
    <r>
      <t>Lire l'article : Ergo Mobilys cible le confort intérieur du handicapé. Crée en octobre 2011, la SARL salonaise développe son savoir-faire dans l'aménagement de </t>
    </r>
    <r>
      <rPr>
        <b/>
        <sz val="12"/>
        <color rgb="FF444444"/>
        <rFont val="Arial"/>
        <family val="2"/>
      </rPr>
      <t>...</t>
    </r>
  </si>
  <si>
    <t>7. La Provence – Janvier 2012 | - Ergo Mobilys</t>
  </si>
  <si>
    <t>www.ergomobilys.com/la-presse-en-parle/la-provence-janvier-2012/‎</t>
  </si>
  <si>
    <t>L'initiative : Patrick et Franck souhaitent « redonner leur dignité » aux personnes dépendantes. Une cuisine de couleur orange très design, à première vue.</t>
  </si>
  <si>
    <t>8. Le Point Carré – Octobre 2012 | - Ergo Mobilys</t>
  </si>
  <si>
    <t>www.ergomobilys.com/la-presse-en-parle/le-point-carre-octobre-2012/‎</t>
  </si>
  <si>
    <t>Fabrication sur mesure de cuisine pour handicapés, cuisine PMR (personnes à mobilité réduite), cuisine sénior : Show Room à Salon de Provence - 13 ...</t>
  </si>
  <si>
    <t>Créé en 2011, ce label forme les artisans du bâtiment à toutes les nouvelles techniques permettant de répondre aux besoins spécifiques d'accessibilité qu'ont ...</t>
  </si>
  <si>
    <t>Ergo Mobilys, le sur-mesure ergonomique : cuisine pour personnes handicapées – cuisine et handicap – cuisine adaptée au handicap – cuisine pour ...</t>
  </si>
  <si>
    <t>Entreprise dédiée à l'aménagement intérieur, Ergo Mobilys conçoit, fabrique et pose toutes gammes de produits ergonomiques destinés au confort des ...</t>
  </si>
  <si>
    <t>5 oct. 2012 – L'association « la Sève et le Rameau » en partenariat avec Ergo Mobilys ouvre à Reims, un nouvel espace exposition. Cette association ...</t>
  </si>
  <si>
    <t>Tout d'abord pensées pour répondre aux besoins des personnes handicapées, des personnes en fauteuil roulant, des Séniors, les solutions motorisées pour ...</t>
  </si>
  <si>
    <t>Le CREEDAT-CICAT. Association loi 1901 d' information et de conseil sur les aides techniques. CREEDAT-CICAT Le Centre Régional d' Exposition d' Essai et ...</t>
  </si>
  <si>
    <t>Des compétences mutualisées. Tous les produits conçus par Ergo Mobilys sont élaborés en étroite collaboration avec : des Personnes à Mobilité Réduite (PMR) ...</t>
  </si>
  <si>
    <t>Laisser un commentaire Annuler la réponse. Votre adresse de messagerie ne sera pas publiée. Les champs obligatoires sont indiqués avec *. Nom *. Adresse ...</t>
  </si>
  <si>
    <t>L'équipe d'Ergo Mobilys a réalisé et installé une cuisine PMR (Personne à Mobilité Réduite), à Marseille 8ème. En voici quelques photos. (cliquer sur les ...</t>
  </si>
  <si>
    <t>La Subvention de l'ANAH (Agence Nationale de l'Habitat). L'Agence Nationale de l'Habitat apporte sous certaines conditions de ressources une aide financière ...</t>
  </si>
  <si>
    <t>Facilitateurs de vie quotidienne. Créée en 2011 à Salon de Provence, « Ergo Mobilys » conçoit, fabrique et installe toutes gammes de produits ergonomiques ...</t>
  </si>
  <si>
    <t>8 oct. 2012 – Les plans motorisés sont à hauteur variable et assurent à tous une parfaite accessibilité, en toute sécurité. Simplicité d'utilisation, matériaux de ...</t>
  </si>
  <si>
    <t>L'équipe d' Ergo Mobilys vous accueille à Salon de Provence au 99 rue des Tailleurs de Pierre, dans la Zone Artisanale des Roquassiers. Nous vous y ...</t>
  </si>
  <si>
    <t>Parfaitement adaptée aux Seniors, la cuisine Blanche répond aux attentes de confort, de facilité d'usage, aux besoins et aux désirs de chacun. Les cuisines ...</t>
  </si>
  <si>
    <t>Tag Archives: handicap. Partenaire du CREEDAT. Nos Solutions. Zoom sur les aménagements · Zoom sur les motorisations · Zoom sur les couleurs ...</t>
  </si>
  <si>
    <t>Tag Archives: autonomie. Partenaire du CREEDAT. Nos Solutions. Zoom sur les aménagements · Zoom sur les motorisations · Zoom sur les couleurs ...</t>
  </si>
  <si>
    <t>Accueil · Espace Expo · L'éthique · La Presse en parle · L'Express – Novembre 2012 · Le Point Carré – Octobre 2012 · La Provence – Janvier 2012 ...</t>
  </si>
  <si>
    <t>Tag Archives: ergothérapeuthes. Partenaire du CREEDAT. Nos Solutions. Zoom sur les aménagements · Zoom sur les motorisations · Zoom sur les couleurs ...</t>
  </si>
  <si>
    <t>Tag Archives: dressing. Partenaire du CREEDAT. Nos Solutions. Zoom sur les aménagements · Zoom sur les motorisations · Zoom sur les couleurs ...</t>
  </si>
  <si>
    <t>Tag Archives: ergothérapeutes. Partenaire du CREEDAT. Nos Solutions. Zoom sur les aménagements · Zoom sur les motorisations · Zoom sur les couleurs ...</t>
  </si>
  <si>
    <t>Tag Archives: aménagement. Partenaire du CREEDAT. Nos Solutions. Zoom sur les aménagements · Zoom sur les motorisations · Zoom sur les couleurs ...</t>
  </si>
  <si>
    <t>Les cuisines et aménagements d'intérieurs conçus par Ergo Mobilys allient confort, design et adaptabilité. Accessibles et fonctionnelles, les cuisines permettent ...</t>
  </si>
  <si>
    <t>C'est sous un soleil de bonne augure qu'ERGOMOBILYS, une jeune société salonaise créée en octobre 2011 pour concevoir, fabriquer et vendre des meubles ...</t>
  </si>
  <si>
    <t>Propriété intellectuelle : Le site Internet www.ergomobilys.com est la propriété de la SARL Ergo Mobilys. Les documents, informations, éléments graphiques, ...</t>
  </si>
  <si>
    <t>Qu'elle soit conviviale et chaleureuse, sobre et épurée, ou encore design et contemporaine, votre future cuisine doit avant tout répondre à vos envies, s'allier à ...</t>
  </si>
  <si>
    <t>Salle de Bain (avant). Salle de Bain (avant). Salle de Bain (avant). Salle de Bain (avant). Salle de bain (après). Salle de Bain (après). Salle de bain (après) ...</t>
  </si>
  <si>
    <t>Les plans motorisés sont à hauteur variable et assurent à tous une parfaite accessibilité, en toute sécurité. Simplicité d'utilisation, matériaux de qualité, parce ...</t>
  </si>
  <si>
    <t>Quelques photos de la solution motorisée Verti, exposée à l'espace Showroom d'Ergo Mobilys : (cliquer sur les photos pour les agrandir). Solution motorisée ...</t>
  </si>
  <si>
    <t>Toujours optimisée en vue d'une parfaite accessibilité, ses couleurs modernes et design contribuent à donner à la Cuisine Violette son aspect convivial et ...</t>
  </si>
  <si>
    <t>Tag Archives: développement durable. Partenaire du CREEDAT. Nos Solutions. Zoom sur les aménagements · Zoom sur les motorisations · Zoom sur les ...</t>
  </si>
  <si>
    <t>Tag Archives: Languedoc-Roussillon. Partenaire du CREEDAT. Nos Solutions. Zoom sur les aménagements · Zoom sur les motorisations · Zoom sur les ...</t>
  </si>
  <si>
    <t>Les photos de la solution motorisée Diago exposée à l'Espace expo d'Ergo Mobilys : (cliquez sur les photos pour les agrandir). Solution motorisée Diago - 1 ...</t>
  </si>
  <si>
    <t>Tag Archives: cuisine séniors. Partenaire du CREEDAT. Nos Solutions. Zoom sur les aménagements · Zoom sur les motorisations · Zoom sur les couleurs ...</t>
  </si>
  <si>
    <t>11 sept. 2011 – Spécialiste de l'aménagement intérieur pour les handicapés, les Personnes à Mobilité Réduite, les Personnes en situation de handicap, les ...</t>
  </si>
  <si>
    <t>11 sept. 2012 – L'équipe d' Ergo Mobilys vous accueille à Salon de Provence au 99 rue des Tailleurs de Pierre, dans la Zone Artisanale des Roquassiers.</t>
  </si>
  <si>
    <t>Un exemple de cuisine PMR exposée à notre espace expo. Cliquer sur les photos pour les agrandir. Cuisine Handicapé- Conception Ergo Mobilys - 1. Cuisine ...</t>
  </si>
  <si>
    <t>Quelques photos d'un modèle de cuisine pour handicapé exposé à l' Espace Expo. Cliquez sur les images pour les agrandir. Cuisine pour personne ...</t>
  </si>
  <si>
    <t>Retrouvez Ergo Mobilys dans la presse ! Ergo Mobilys, le sur-mesure ergonomique : cuisine pour personnes handicapées – cuisine et handicap – cuisine ...</t>
  </si>
  <si>
    <t>Tag Archives: fabrication des meubles. Partenaire du CREEDAT. Nos Solutions. Zoom sur les aménagements · Zoom sur les motorisations · Zoom sur les ...</t>
  </si>
  <si>
    <t>Accueil · Espace Expo · La Presse en parle · L'Express – Novembre 2012 · Le Point Carré – Octobre 2012 · La Provence – Janvier 2012 · Le Régional – Janvier ...</t>
  </si>
  <si>
    <t>www.ergomobilys.com/wp-content/plugins/swfobj/</t>
  </si>
  <si>
    <t>Index of /wp-content/plugins/swfobj. Icon Name Last modified Size Description. [DIR] Parent Directory - [ ] expressInstall.swf 15-Oct-2012 22:51 727 [TXT] ...</t>
  </si>
  <si>
    <t>L'association « la Sève et le Rameau » en partenariat avec Ergo Mobilys ouvre à Reims, un nouvel espace exposition. Cette association œuvre auprès des ...</t>
  </si>
  <si>
    <t>7 nov. 2012 – Aujourd'hui, l'aménagement de la maison n'est pas encore rentré dans les mœurs. Il n'est pourtant pas nécessaire pour rendre le quotidien ...</t>
  </si>
  <si>
    <t>Facilitateurs de vie quotidienne. Inaugurée en janvier, à la zone d'activités des Roquassiers, « Ergo Mobilys » conçoit, fabrique et installe toutes gammes de ...</t>
  </si>
  <si>
    <t>Lire l'article : Ergo Mobilys cible le confort intérieur du handicapé. Crée en octobre 2011, la SARL salonaise développe son savoir-faire dans l'aménagement de ...</t>
  </si>
  <si>
    <t>11. PEGASUS | - Ergo Mobilys</t>
  </si>
  <si>
    <t>12. Partenaires d' ergo mobilys |</t>
  </si>
  <si>
    <t>13. L'éthique | Ergo Mobilys</t>
  </si>
  <si>
    <t>14. ErgoMobilys Senior Cuisine blanche, adaptée aux Seniors –</t>
  </si>
  <si>
    <t>15. Cuisine PMR | - Ergo Mobilys</t>
  </si>
  <si>
    <t>16. Les subventions | - Ergo Mobilys</t>
  </si>
  <si>
    <t>17. VERTI | - Ergo Mobilys</t>
  </si>
  <si>
    <t>18. Creedat | - Ergo Mobilys</t>
  </si>
  <si>
    <t>19. Accessibilité | - Ergo Mobilys</t>
  </si>
  <si>
    <t>20. PESH | - Ergo Mobilys</t>
  </si>
  <si>
    <t>21. Production | - Ergo Mobilys</t>
  </si>
  <si>
    <t>22. Séniors | - Ergo Mobilys</t>
  </si>
  <si>
    <t>23. SLIMFIFT | - Ergo Mobilys</t>
  </si>
  <si>
    <t>24. Dressings | - Ergo Mobilys</t>
  </si>
  <si>
    <t>25. ErgoMobilys Senior |</t>
  </si>
  <si>
    <t>26. Handicap | - Ergo Mobilys</t>
  </si>
  <si>
    <t>27. DIAGO | - Ergo Mobilys</t>
  </si>
  <si>
    <t>28. Autonomie | - Ergo Mobilys</t>
  </si>
  <si>
    <t>29. Prototypes | Ergo Mobilys</t>
  </si>
  <si>
    <t>30. Ergothérapeuthes | - Ergo Mobilys</t>
  </si>
  <si>
    <t>31. Dressing | - Ergo Mobilys</t>
  </si>
  <si>
    <t>32. Ergothérapeutes | - Ergo Mobilys</t>
  </si>
  <si>
    <t>33. Exclusion | Ergo Mobilys</t>
  </si>
  <si>
    <t>34. Aménagement | - Ergo Mobilys</t>
  </si>
  <si>
    <t>35. Cuisines ergonomiques | - Ergo Mobilys</t>
  </si>
  <si>
    <t>36. Cuisines Ergonomiques | - Ergo Mobilys</t>
  </si>
  <si>
    <t>37. Intérieurs Fonctionnels | - Ergo Mobilys</t>
  </si>
  <si>
    <t>38. Cuisine PMR | - Ergo Mobilys</t>
  </si>
  <si>
    <t>39. Cuisine Adaptée | - Ergo Mobilys</t>
  </si>
  <si>
    <t>40. Cuisines Sénior | - Ergo Mobilys</t>
  </si>
  <si>
    <t>41. Personnes Handicapées | - Ergo Mobilys</t>
  </si>
  <si>
    <t>42. Ergo Mobilys |</t>
  </si>
  <si>
    <t>43. Cuisine Motorisée | - Ergo Mobilys</t>
  </si>
  <si>
    <t>44. Cuisine Ergonomique | - Ergo Mobilys</t>
  </si>
  <si>
    <t>45. Inauguration de l'Espace Expo | - Ergo Mobilys</t>
  </si>
  <si>
    <t>46. Cuisines PMR | - Ergo Mobilys</t>
  </si>
  <si>
    <t>47. Région PACA | - Ergo Mobilys</t>
  </si>
  <si>
    <t>48. Ergo Mobilys : Informations Légales |</t>
  </si>
  <si>
    <t>49. Produits Ergonomiques | Ergo Mobilys</t>
  </si>
  <si>
    <t>50. Couleurs Tendances | - Ergo Mobilys</t>
  </si>
  <si>
    <t>51. Salle de bain | - Ergo Mobilys</t>
  </si>
  <si>
    <t>52. ErgoMobilys Handicap 1 |</t>
  </si>
  <si>
    <t>53. Show Room | - Ergo Mobilys</t>
  </si>
  <si>
    <t>54. Verti : Solution motorisée | Ergo Mobilys</t>
  </si>
  <si>
    <t>55. Autonomie Retrouvée | - Ergo Mobilys</t>
  </si>
  <si>
    <t>56. Fauteuil Roulant | - Ergo Mobilys</t>
  </si>
  <si>
    <t>57. Hauteur Variable | - Ergo Mobilys</t>
  </si>
  <si>
    <t>58. ErgoMobilys Handicap 2 |</t>
  </si>
  <si>
    <t>59. Développement Durable | - Ergo Mobilys</t>
  </si>
  <si>
    <t>60. Languedoc-Roussillon | - Ergo Mobilys</t>
  </si>
  <si>
    <t>61. Elevateur D'intérieur | - Ergo Mobilys</t>
  </si>
  <si>
    <t>62. Diago : Solution motorisée | - Ergo Mobilys</t>
  </si>
  <si>
    <t>63. Cuisine Séniors | - Ergo Mobilys</t>
  </si>
  <si>
    <t>64. Ergo Mobilys, spécialiste de la cuisine pour handicapé |</t>
  </si>
  <si>
    <t>65. User-agent: * Disallow:</t>
  </si>
  <si>
    <t>66. Cuisine Pour Handicapé | - Ergo Mobilys</t>
  </si>
  <si>
    <t>67. Maintien à Domicile | - Ergo Mobilys</t>
  </si>
  <si>
    <t>68. Zoom sur les aménagements | - Ergo Mobilys</t>
  </si>
  <si>
    <t>69. Salon De Provence | - Ergo Mobilys</t>
  </si>
  <si>
    <t>70. Mécanisme De Levage | - Ergo Mobilys</t>
  </si>
  <si>
    <t>71. Salles De Bain | - Ergo Mobilys</t>
  </si>
  <si>
    <t>72. Zoom sur les couleurs | - Ergo Mobilys</t>
  </si>
  <si>
    <t>73. Foyer D'Accueil Médicalisé | - Ergo Mobilys</t>
  </si>
  <si>
    <t>74. ErgoMobilys Senior Cuisine pour Seniors - Ergo Mobilys –</t>
  </si>
  <si>
    <t>75. Postes De Travail | - Ergo Mobilys</t>
  </si>
  <si>
    <t>76. ErgoMobilys Senior Cuisine pour Seniors - Ergo Mobilys –</t>
  </si>
  <si>
    <t>77. ErgoMobilys Senior Cuisine pour Seniors - Ergo Mobilys –</t>
  </si>
  <si>
    <t>78. Personnes Agées Dépendantes | - Ergo Mobilys</t>
  </si>
  <si>
    <t>79. Cuisines PMR - Exemple 2 | - Ergo Mobilys</t>
  </si>
  <si>
    <t>80. Exemple 1 | - Ergo Mobilys</t>
  </si>
  <si>
    <t>81. A l'antenne d'Handi.TV ! | - Ergo Mobilys</t>
  </si>
  <si>
    <t>82. La Presse en parle | - Ergo Mobilys</t>
  </si>
  <si>
    <t>83. Zoom sur les motorisations | - Ergo Mobilys</t>
  </si>
  <si>
    <t>84. ErgoMobilys Senior Cuisine pour Seniors - Ergo Mobilys –</t>
  </si>
  <si>
    <t>85. Fabrication Des Meubles | - Ergo Mobilys</t>
  </si>
  <si>
    <t>86. Unité De Production | - Ergo Mobilys</t>
  </si>
  <si>
    <t>87. Cuisines Adaptées Aux Handicapés | - Ergo Mobilys</t>
  </si>
  <si>
    <t>88. Cuisine Adaptée Au Handicap | - Ergo Mobilys</t>
  </si>
  <si>
    <t>89. Plan De Travail Motorisé | - Ergo Mobilys</t>
  </si>
  <si>
    <t>90. Index of /wp-content/plugins/swfobj - Ergo Mobilys</t>
  </si>
  <si>
    <t>91. Ergomobilys à Reims |</t>
  </si>
  <si>
    <t>92. Personnes à Mobilité Réduite | - Ergo Mobilys</t>
  </si>
  <si>
    <t>93. Personnes En Situation De Handicap | - Ergo Mobilys</t>
  </si>
  <si>
    <t>94. L'Express – Novembre 2012 | - Ergo Mobilys</t>
  </si>
  <si>
    <t>95. Ensemble – Avril 2012 | - Ergo Mobilys</t>
  </si>
  <si>
    <t>96. Le Régional – Janvier 2012 | - Ergo Mobilys</t>
  </si>
  <si>
    <t>97. La Provence – Janvier 2012 | - Ergo Mobilys</t>
  </si>
  <si>
    <t>98. Le Point Carré – Octobre 2012 | - Ergo Mobilys</t>
  </si>
  <si>
    <t>Address</t>
  </si>
  <si>
    <t>Status-Code</t>
  </si>
  <si>
    <t>Status-Text</t>
  </si>
  <si>
    <t>Type</t>
  </si>
  <si>
    <t>Size</t>
  </si>
  <si>
    <t>Title</t>
  </si>
  <si>
    <t>Date</t>
  </si>
  <si>
    <t>Level</t>
  </si>
  <si>
    <t>Links Out</t>
  </si>
  <si>
    <t>Links In</t>
  </si>
  <si>
    <t>Server</t>
  </si>
  <si>
    <t>Error</t>
  </si>
  <si>
    <t>Duration</t>
  </si>
  <si>
    <t>Charset</t>
  </si>
  <si>
    <t>Description</t>
  </si>
  <si>
    <t>http://www.ergomobilys.com/</t>
  </si>
  <si>
    <t>ok</t>
  </si>
  <si>
    <t>text/html</t>
  </si>
  <si>
    <t>Cuisines pour personnes handicapÃ©es, PMR et sÃ©niors : l&amp;#039;accessibilitÃ© pour tous.</t>
  </si>
  <si>
    <t>Apache/2.2.X (OVH)</t>
  </si>
  <si>
    <t>00:03.900</t>
  </si>
  <si>
    <t>utf-8</t>
  </si>
  <si>
    <t>Fabrication sur mesure de cuisine pour handicapÃ©s, cuisine PMR (personnes Ã  mobilitÃ© rÃ©duite), cuisine sÃ©nior : Show Room Ã  Salon de Provence - 13 - Bouches du Rhone</t>
  </si>
  <si>
    <t>http://www.ergomobilys.com/wp-content/themes/pandora/style.css</t>
  </si>
  <si>
    <t>text/css</t>
  </si>
  <si>
    <t>06.02.2013  15:00:56</t>
  </si>
  <si>
    <t>00:00.109</t>
  </si>
  <si>
    <t>http://www.ergomobilys.com/xmlrpc.php</t>
  </si>
  <si>
    <t>text/plain</t>
  </si>
  <si>
    <t>00:02.059</t>
  </si>
  <si>
    <t>http://www.ergomobilys.com/wp-content/uploads/2011/10/favicon.png</t>
  </si>
  <si>
    <t>image/png</t>
  </si>
  <si>
    <t>20.10.2011  20:19:07</t>
  </si>
  <si>
    <t>00:00.094</t>
  </si>
  <si>
    <t>http://www.ergomobilys.com/feed/</t>
  </si>
  <si>
    <t>text/xml</t>
  </si>
  <si>
    <t>18.06.2013  09:49:03</t>
  </si>
  <si>
    <t>00:02.590</t>
  </si>
  <si>
    <t>http://www.ergomobilys.com/comments/feed/</t>
  </si>
  <si>
    <t>not found</t>
  </si>
  <si>
    <t>00:10.889</t>
  </si>
  <si>
    <t>http://www.ergomobilys.com/accueil/feed/</t>
  </si>
  <si>
    <t>00:02.230</t>
  </si>
  <si>
    <t>http://www.ergomobilys.com/wp-content/themes/pandora/2-col.css?ver=1.0</t>
  </si>
  <si>
    <t>06.02.2013  10:34:03</t>
  </si>
  <si>
    <t>00:02.137</t>
  </si>
  <si>
    <t>http://www.ergomobilys.com/wp-content/themes/pandora/applications/coin-slider/coin-slider-styles.css?ver=1.0</t>
  </si>
  <si>
    <t>00:02.184</t>
  </si>
  <si>
    <t>http://www.ergomobilys.com/wp-content/themes/pandora/applications/main-menu/style-big.css?ver=1.0</t>
  </si>
  <si>
    <t>00:02.247</t>
  </si>
  <si>
    <t>http://www.ergomobilys.com/wp-content/plugins/easy-fancybox/easy-fancybox.css.php?ver=1.3.4</t>
  </si>
  <si>
    <t>00:02.527</t>
  </si>
  <si>
    <t>http://www.ergomobilys.com/wp-includes/js/l10n.js?ver=20101110</t>
  </si>
  <si>
    <t>application/javascript</t>
  </si>
  <si>
    <t>03.10.2011  20:07:11</t>
  </si>
  <si>
    <t>00:02.293</t>
  </si>
  <si>
    <t>http://www.ergomobilys.com/wp-content/plugins/swfobj/swfobject.js?ver=2.2</t>
  </si>
  <si>
    <t>15.10.2012  20:51:04</t>
  </si>
  <si>
    <t>00:02.371</t>
  </si>
  <si>
    <t>http://www.ergomobilys.com/wp-includes/js/jquery/jquery.js?ver=1.6.1</t>
  </si>
  <si>
    <t>03.10.2011  20:07:36</t>
  </si>
  <si>
    <t>00:02.496</t>
  </si>
  <si>
    <t>http://www.ergomobilys.com/wp-content/themes/pandora/applications/coin-slider/coin-slider.js?ver=1.0</t>
  </si>
  <si>
    <t>00:02.574</t>
  </si>
  <si>
    <t>http://www.ergomobilys.com/wp-content/themes/pandora/applications/main-menu/animation.js?ver=1.0</t>
  </si>
  <si>
    <t>00:02.559</t>
  </si>
  <si>
    <t>http://www.ergomobilys.com/wp-includes/js/comment-reply.js?ver=20090102</t>
  </si>
  <si>
    <t>03.10.2011  20:07:10</t>
  </si>
  <si>
    <t>00:02.605</t>
  </si>
  <si>
    <t>http://www.ergomobilys.com/wp-content/plugins/easy-fancybox/fancybox/jquery.fancybox-1.3.4.pack.js?ver=1.3.4</t>
  </si>
  <si>
    <t>03.10.2011  20:01:16</t>
  </si>
  <si>
    <t>00:02.652</t>
  </si>
  <si>
    <t>http://www.ergomobilys.com/xmlrpc.php?rsd</t>
  </si>
  <si>
    <t>00:03.229</t>
  </si>
  <si>
    <t>http://www.ergomobilys.com/wp-includes/wlwmanifest.xml</t>
  </si>
  <si>
    <t>application/xml</t>
  </si>
  <si>
    <t>03.10.2011  20:07:03</t>
  </si>
  <si>
    <t>00:02.730</t>
  </si>
  <si>
    <t>http://www.ergomobilys.com/espace-expo/</t>
  </si>
  <si>
    <t>Cuisine et Handicap, des solutions |</t>
  </si>
  <si>
    <t>00:03.760</t>
  </si>
  <si>
    <t>Exemples de cuisines pour handicapÃ©s, cuisines PMR et cuisines PESH exposÃ©s au Show-Room de Salon-de-Provence.</t>
  </si>
  <si>
    <t>http://www.ergomobilys.com/wp-content/themes/pandora/images/custom-header3.jpg</t>
  </si>
  <si>
    <t>image/jpeg</t>
  </si>
  <si>
    <t>06.02.2013  10:42:31</t>
  </si>
  <si>
    <t>00:02.792</t>
  </si>
  <si>
    <t>http://www.ergomobilys.com/wp-content/themes/pandora/images/pandora-logo2.png</t>
  </si>
  <si>
    <t>06.02.2013  10:39:12</t>
  </si>
  <si>
    <t>00:02.854</t>
  </si>
  <si>
    <t>http://www.ergomobilys.com/la-presse-en-parle/</t>
  </si>
  <si>
    <t>La Presse en parle |</t>
  </si>
  <si>
    <t>00:04.258</t>
  </si>
  <si>
    <t>http://www.ergomobilys.com/la-presse-en-parle/lexpress-novembre-2012/</t>
  </si>
  <si>
    <t>L&amp;#8217;Express &amp;#8211; Novembre 2012 |</t>
  </si>
  <si>
    <t>00:03.962</t>
  </si>
  <si>
    <t>http://www.ergomobilys.com/la-presse-en-parle/le-point-carre-octobre-2012/</t>
  </si>
  <si>
    <t>Le Point CarrÃ© &amp;#8211; Octobre 2012 |</t>
  </si>
  <si>
    <t>00:04.633</t>
  </si>
  <si>
    <t>http://www.ergomobilys.com/la-presse-en-parle/la-provence-janvier-2012/</t>
  </si>
  <si>
    <t>La Provence &amp;#8211; Janvier 2012 |</t>
  </si>
  <si>
    <t>00:04.992</t>
  </si>
  <si>
    <t>http://www.ergomobilys.com/la-presse-en-parle/le-regional-janvier-201/</t>
  </si>
  <si>
    <t>Le RÃ©gional &amp;#8211; Janvier 2012 |</t>
  </si>
  <si>
    <t>00:05.008</t>
  </si>
  <si>
    <t>http://www.ergomobilys.com/contact/</t>
  </si>
  <si>
    <t>Contact |</t>
  </si>
  <si>
    <t>00:05.850</t>
  </si>
  <si>
    <t>http://www.ergomobilys.com/handibat</t>
  </si>
  <si>
    <t>&lt;img class="size-full wp-image-1274 alignleft" title="Ergo Mobilys Handibat" src="http://www.ergomobilys.com/wp-content/uploads/2011/09/logo_Handibat.png" alt="Ergo Mobilys Handibat" width="93" height="111" /&gt;</t>
  </si>
  <si>
    <t>00:05.663</t>
  </si>
  <si>
    <t>http://www.ergomobilys.com/wp-content/uploads/2011/09/logo_Handibat.png</t>
  </si>
  <si>
    <t>Ergo Mobilys Handibat</t>
  </si>
  <si>
    <t>17.02.2013  17:24:14</t>
  </si>
  <si>
    <t>00:04.930</t>
  </si>
  <si>
    <t>http://www.ergomobilys.com/wp-content/uploads/2011/09/Ergomobilys-lien-HandiTV1-1024x127.jpg</t>
  </si>
  <si>
    <t>09.07.2012  17:16:29</t>
  </si>
  <si>
    <t>00:04.946</t>
  </si>
  <si>
    <t>http://www.youtube.com/v/Zf-V0-2BYvI?version=3&amp;rel=0&amp;loop=1&amp;color=white&amp;iv_load_policy=3&amp;hl=en_US</t>
  </si>
  <si>
    <t>skip external</t>
  </si>
  <si>
    <t>00:00.000</t>
  </si>
  <si>
    <t>http://get.adobe.com/flashplayer/</t>
  </si>
  <si>
    <t>Get the latest Flash Player</t>
  </si>
  <si>
    <t>http://www.youtube.com/watch?v=Zf-V0-2BYvI</t>
  </si>
  <si>
    <t>Watch this video on YouTube</t>
  </si>
  <si>
    <t>http://www.youtube.com/embed/Zf-V0-2BYvI?version=3&amp;rel=0&amp;loop=1&amp;color=white&amp;iv_load_policy=3&amp;wmode=transparent</t>
  </si>
  <si>
    <t>http://www.ergomobilys.com/wp-content/uploads/2012/02/creedat.jpg</t>
  </si>
  <si>
    <t>02.02.2012  13:23:16</t>
  </si>
  <si>
    <t>00:05.023</t>
  </si>
  <si>
    <t>http://www.ergomobilys.com/zoom-sur-les-amenagements/</t>
  </si>
  <si>
    <t>Zoom sur les amÃ©nagements |</t>
  </si>
  <si>
    <t>00:06.661</t>
  </si>
  <si>
    <t>http://www.ergomobilys.com/zoom-sur-les-motorisations/</t>
  </si>
  <si>
    <t>Zoom sur les motorisations |</t>
  </si>
  <si>
    <t>00:10.904</t>
  </si>
  <si>
    <t>http://www.ergomobilys.com/zoom-sur-les-couleurs/</t>
  </si>
  <si>
    <t>Zoom sur les couleurs |</t>
  </si>
  <si>
    <t>00:06.832</t>
  </si>
  <si>
    <t>http://www.ergomobilys.com/handibat/</t>
  </si>
  <si>
    <t>Handibat |</t>
  </si>
  <si>
    <t>00:10.951</t>
  </si>
  <si>
    <t>http://www.livestream.com/o2zonediffusion/video?clipId=pla_8267e4d3-df9e-4d6e-8f18-236aee6c4b64</t>
  </si>
  <si>
    <t>Reportage 02zoneTV</t>
  </si>
  <si>
    <t>http://www.ergomobilys.com/espace-expo/ergomobilys-a-reims/</t>
  </si>
  <si>
    <t>Ergomobilys Ã  Reims |</t>
  </si>
  <si>
    <t>00:06.193</t>
  </si>
  <si>
    <t>http://www.ergomobilys.com/a-lantenne-dandi-tv/</t>
  </si>
  <si>
    <t>A l&amp;#8217;antenne d&amp;#8217;Handi.TV ! |</t>
  </si>
  <si>
    <t>00:02.824</t>
  </si>
  <si>
    <t>mailto:contact@ergomobilys.com</t>
  </si>
  <si>
    <t>contact@ergomobilys.com</t>
  </si>
  <si>
    <t>http://www.ergomobilys.com/les-subventions/</t>
  </si>
  <si>
    <t>Les subventions |</t>
  </si>
  <si>
    <t>00:04.353</t>
  </si>
  <si>
    <t>http://www.ergomobilys.com/le-credit-dimpot/</t>
  </si>
  <si>
    <t>CrÃ©dit d'impÃ´t en faveur de l'aide aux personnes |</t>
  </si>
  <si>
    <t>00:06.131</t>
  </si>
  <si>
    <t>CrÃ©dit d'impÃ´t pour dÃ©penses d'Ã©quipements en faveur de l'aide aux personnes : modalitÃ©s et formalitÃ©s</t>
  </si>
  <si>
    <t>http://www.ergomobilys.com/nos-partenaires/</t>
  </si>
  <si>
    <t>Partenaires d' ergo mobilys |</t>
  </si>
  <si>
    <t>00:12.511</t>
  </si>
  <si>
    <t>http://www.creedat.typepad.fr/</t>
  </si>
  <si>
    <t>Le Creedat-Cicat</t>
  </si>
  <si>
    <t>http://www.ergotechnik.com/</t>
  </si>
  <si>
    <t>Ergotechnik</t>
  </si>
  <si>
    <t>http://www.handi.tv/</t>
  </si>
  <si>
    <t>Handi.TV</t>
  </si>
  <si>
    <t>http://www.laseveetlerameau.asso.fr/</t>
  </si>
  <si>
    <t>La SÃ¨ve et le Rameau</t>
  </si>
  <si>
    <t>http://www.facebook.com/profile.php?id=100003073863710</t>
  </si>
  <si>
    <t xml:space="preserve"> &lt;img src="http://www.ergomobilys.com/wp-content/uploads/2011/10/suivez-nous-ergo-mobilys.jpg" alt "Rejoignez-nous sur notre page Facebook !" /&gt;</t>
  </si>
  <si>
    <t>http://www.ergomobilys.com/wp-content/uploads/2011/10/suivez-nous-ergo-mobilys.jpg</t>
  </si>
  <si>
    <t>20.10.2011  20:10:29</t>
  </si>
  <si>
    <t>00:01.482</t>
  </si>
  <si>
    <t>http://www.ergomobilys.com/2011/09/</t>
  </si>
  <si>
    <t>2011  septembre |</t>
  </si>
  <si>
    <t>00:06.771</t>
  </si>
  <si>
    <t>http://www.ergomobilys.com/category/non-classe/</t>
  </si>
  <si>
    <t>Non ClassÃ© |</t>
  </si>
  <si>
    <t>00:11.372</t>
  </si>
  <si>
    <t>http://www.ergomobilys.com/tag/salles-de-bain/</t>
  </si>
  <si>
    <t>Salles De Bain |</t>
  </si>
  <si>
    <t>00:05.632</t>
  </si>
  <si>
    <t>http://www.ergomobilys.com/tag/cuisine-pour-handicape/</t>
  </si>
  <si>
    <t>Cuisine Pour HandicapÃ© |</t>
  </si>
  <si>
    <t>00:05.148</t>
  </si>
  <si>
    <t>http://www.ergomobilys.com/tag/postes-de-travail/</t>
  </si>
  <si>
    <t>Postes De Travail |</t>
  </si>
  <si>
    <t>00:02.620</t>
  </si>
  <si>
    <t>http://www.ergomobilys.com/tag/reims/</t>
  </si>
  <si>
    <t>Reims |</t>
  </si>
  <si>
    <t>00:06.209</t>
  </si>
  <si>
    <t>http://www.ergomobilys.com/tag/mecanisme-de-levage/</t>
  </si>
  <si>
    <t>MÃ©canisme De Levage |</t>
  </si>
  <si>
    <t>00:06.287</t>
  </si>
  <si>
    <t>http://www.ergomobilys.com/tag/personnes-agees-dependantes/</t>
  </si>
  <si>
    <t>Personnes AgÃ©es DÃ©pendantes |</t>
  </si>
  <si>
    <t>00:01.919</t>
  </si>
  <si>
    <t>http://www.ergomobilys.com/tag/fauteuil-roulant/</t>
  </si>
  <si>
    <t>Fauteuil Roulant |</t>
  </si>
  <si>
    <t>00:11.763</t>
  </si>
  <si>
    <t>http://www.ergomobilys.com/tag/pmr/</t>
  </si>
  <si>
    <t>PMR |</t>
  </si>
  <si>
    <t>00:10.967</t>
  </si>
  <si>
    <t>http://www.ergomobilys.com/tag/salon-de-provence/</t>
  </si>
  <si>
    <t>Salon De Provence |</t>
  </si>
  <si>
    <t>00:17.254</t>
  </si>
  <si>
    <t>http://www.ergomobilys.com/tag/cuisines/</t>
  </si>
  <si>
    <t>Cuisines |</t>
  </si>
  <si>
    <t>00:04.649</t>
  </si>
  <si>
    <t>http://www.ergomobilys.com/tag/production/</t>
  </si>
  <si>
    <t>Production |</t>
  </si>
  <si>
    <t>00:02.808</t>
  </si>
  <si>
    <t>http://www.ergomobilys.com/tag/cuisine-pmr/</t>
  </si>
  <si>
    <t>Cuisine PMR |</t>
  </si>
  <si>
    <t>http://www.ergomobilys.com/tag/seniors/</t>
  </si>
  <si>
    <t>SÃ©niors |</t>
  </si>
  <si>
    <t>00:03.604</t>
  </si>
  <si>
    <t>http://www.ergomobilys.com/tag/elevateur-dinterieur/</t>
  </si>
  <si>
    <t>Elevateur D&amp;#8217;intÃ©rieur |</t>
  </si>
  <si>
    <t>00:04.602</t>
  </si>
  <si>
    <t>http://www.ergomobilys.com/tag/verti/</t>
  </si>
  <si>
    <t>VERTI |</t>
  </si>
  <si>
    <t>00:12.324</t>
  </si>
  <si>
    <t>http://www.ergomobilys.com/tag/foyer-daccueil-medicalise/</t>
  </si>
  <si>
    <t>Foyer D&amp;#8217;Accueil MÃ©dicalisÃ© |</t>
  </si>
  <si>
    <t>http://www.ergomobilys.com/tag/cuisine-motorisee/</t>
  </si>
  <si>
    <t>Cuisine MotorisÃ©e |</t>
  </si>
  <si>
    <t>00:08.658</t>
  </si>
  <si>
    <t>http://www.ergomobilys.com/tag/show-room/</t>
  </si>
  <si>
    <t>Show Room |</t>
  </si>
  <si>
    <t>00:02.917</t>
  </si>
  <si>
    <t>http://www.ergomobilys.com/tag/cuisine-adaptee/</t>
  </si>
  <si>
    <t>Cuisine AdaptÃ©e |</t>
  </si>
  <si>
    <t>00:06.177</t>
  </si>
  <si>
    <t>http://www.ergomobilys.com/tag/dressings/</t>
  </si>
  <si>
    <t>Dressings |</t>
  </si>
  <si>
    <t>00:03.854</t>
  </si>
  <si>
    <t>http://www.ergomobilys.com/tag/cuisines-adaptees-aux-handicapes/</t>
  </si>
  <si>
    <t>Cuisines AdaptÃ©es Aux HandicapÃ©s |</t>
  </si>
  <si>
    <t>00:03.744</t>
  </si>
  <si>
    <t>http://www.ergomobilys.com/tag/autonomie-retrouvee/</t>
  </si>
  <si>
    <t>Autonomie RetrouvÃ©e |</t>
  </si>
  <si>
    <t>00:04.150</t>
  </si>
  <si>
    <t>http://www.ergomobilys.com/tag/creedat/</t>
  </si>
  <si>
    <t>Creedat |</t>
  </si>
  <si>
    <t>00:04.336</t>
  </si>
  <si>
    <t>http://www.ergomobilys.com/tag/ergo-mobilys/</t>
  </si>
  <si>
    <t>Ergo Mobilys |</t>
  </si>
  <si>
    <t>00:03.089</t>
  </si>
  <si>
    <t>http://www.ergomobilys.com/tag/cuisine-adaptee-au-handicap/</t>
  </si>
  <si>
    <t>Cuisine AdaptÃ©e Au Handicap |</t>
  </si>
  <si>
    <t>00:05.336</t>
  </si>
  <si>
    <t>http://www.ergomobilys.com/tag/pegasus/</t>
  </si>
  <si>
    <t>PEGASUS |</t>
  </si>
  <si>
    <t>00:02.793</t>
  </si>
  <si>
    <t>http://www.ergomobilys.com/tag/handicapes/</t>
  </si>
  <si>
    <t>HandicapÃ©s |</t>
  </si>
  <si>
    <t>00:04.898</t>
  </si>
  <si>
    <t>http://www.ergomobilys.com/tag/diago/</t>
  </si>
  <si>
    <t>DIAGO |</t>
  </si>
  <si>
    <t>00:06.708</t>
  </si>
  <si>
    <t>http://www.ergomobilys.com/tag/personnes-a-mobilite-reduite/</t>
  </si>
  <si>
    <t>Personnes Ã  MobilitÃ© RÃ©duite |</t>
  </si>
  <si>
    <t>00:05.429</t>
  </si>
  <si>
    <t>http://www.ergomobilys.com/tag/personnes-en-situation-de-handicap/</t>
  </si>
  <si>
    <t>Personnes En Situation De Handicap |</t>
  </si>
  <si>
    <t>00:11.466</t>
  </si>
  <si>
    <t>http://www.ergomobilys.com/tag/slimfift/</t>
  </si>
  <si>
    <t>SLIMFIFT |</t>
  </si>
  <si>
    <t>00:10.265</t>
  </si>
  <si>
    <t>http://www.ergomobilys.com/tag/accessibilite/</t>
  </si>
  <si>
    <t>AccessibilitÃ© |</t>
  </si>
  <si>
    <t>00:05.710</t>
  </si>
  <si>
    <t>http://www.ergomobilys.com/tag/couleurs-tendances/</t>
  </si>
  <si>
    <t>Couleurs Tendances |</t>
  </si>
  <si>
    <t>00:11.091</t>
  </si>
  <si>
    <t>http://www.ergomobilys.com/tag/cuisines-ergonomiques/</t>
  </si>
  <si>
    <t>Cuisines Ergonomiques |</t>
  </si>
  <si>
    <t>00:09.921</t>
  </si>
  <si>
    <t>http://www.ergomobilys.com/tag/interieurs-fonctionnels/</t>
  </si>
  <si>
    <t>IntÃ©rieurs Fonctionnels |</t>
  </si>
  <si>
    <t>00:03.993</t>
  </si>
  <si>
    <t>http://www.ergomobilys.com/tag/pesh/</t>
  </si>
  <si>
    <t>PESH |</t>
  </si>
  <si>
    <t>00:05.179</t>
  </si>
  <si>
    <t>http://www.ergomobilys.com/tag/plan-de-travail-motorise/</t>
  </si>
  <si>
    <t>Plan De Travail MotorisÃ© |</t>
  </si>
  <si>
    <t>00:05.304</t>
  </si>
  <si>
    <t>http://www.ergomobilys.com/tag/cuisines-senior/</t>
  </si>
  <si>
    <t>Cuisines SÃ©nior |</t>
  </si>
  <si>
    <t>00:02.012</t>
  </si>
  <si>
    <t>http://www.ergomobilys.com/tag/maintien-a-domicile/</t>
  </si>
  <si>
    <t>Maintien Ã  Domicile |</t>
  </si>
  <si>
    <t>00:06.100</t>
  </si>
  <si>
    <t>http://www.ergomobilys.com/tag/personnes-handicapees/</t>
  </si>
  <si>
    <t>Personnes HandicapÃ©es |</t>
  </si>
  <si>
    <t>00:10.608</t>
  </si>
  <si>
    <t>http://www.ergomobilys.com/tag/region-paca/</t>
  </si>
  <si>
    <t>RÃ©gion PACA |</t>
  </si>
  <si>
    <t>00:07.051</t>
  </si>
  <si>
    <t>http://www.ergomobilys.com/tag/cuisines-pmr/</t>
  </si>
  <si>
    <t>Cuisines PMR |</t>
  </si>
  <si>
    <t>00:09.064</t>
  </si>
  <si>
    <t>http://www.ergomobilys.com/tag/hauteur-variable/</t>
  </si>
  <si>
    <t>Hauteur Variable |</t>
  </si>
  <si>
    <t>00:06.740</t>
  </si>
  <si>
    <t>http://www.ergomobilys.com/tag/cuisine-ergonomique/</t>
  </si>
  <si>
    <t>Cuisine Ergonomique |</t>
  </si>
  <si>
    <t>00:08.845</t>
  </si>
  <si>
    <t>http://www.ergomobilys.com/mentions-legales-2/</t>
  </si>
  <si>
    <t>Ergo Mobilys : Informations LÃ©gales |</t>
  </si>
  <si>
    <t>Informations lÃ©gales du site ergomobilys</t>
  </si>
  <si>
    <t>http://www.peli-net.fr/</t>
  </si>
  <si>
    <t>peli-net.fr</t>
  </si>
  <si>
    <t>http://www.ergomobilys.com/wp-content/plugins/easy-fancybox/fancybox/jquery.easing-1.3.pack.js?ver=1.3</t>
  </si>
  <si>
    <t>00:09.610</t>
  </si>
  <si>
    <t>http://www.ergomobilys.com/wp-content/plugins/easy-fancybox/fancybox/jquery.mousewheel-3.0.4.pack.js?ver=3.0.4</t>
  </si>
  <si>
    <t>http://www.ergomobilys.com/wp-content/plugins/easy-fancybox/jquery.metadata.js?ver=2.1</t>
  </si>
  <si>
    <t>03.10.2011  19:59:59</t>
  </si>
  <si>
    <t>00:10.030</t>
  </si>
  <si>
    <t>http://www.ergomobilys.com/wp-content/themes/pandora/fonts/alison.eot</t>
  </si>
  <si>
    <t>application/vnd.ms-fontobject</t>
  </si>
  <si>
    <t>http://www.ergomobilys.com/wp-content/themes/pandora/fonts/alison.TTF</t>
  </si>
  <si>
    <t>00:04.680</t>
  </si>
  <si>
    <t>http://www.ergomobilys.com/wp-content/themes/pandora/images/bg.jpg</t>
  </si>
  <si>
    <t>00:03.073</t>
  </si>
  <si>
    <t>http://www.ergomobilys.com/wp-content/themes/pandora/images/slider_shadow.jpg</t>
  </si>
  <si>
    <t>00:01.294</t>
  </si>
  <si>
    <t>http://www.ergomobilys.com/wp-content/themes/pandora/images/list.png</t>
  </si>
  <si>
    <t>00:07.488</t>
  </si>
  <si>
    <t>http://www.ergomobilys.com/wp-content/themes/pandora/images/list-hover.png</t>
  </si>
  <si>
    <t>00:01.046</t>
  </si>
  <si>
    <t>http://www.ergomobilys.com/wp-content/themes/pandora/images/footer-bg.png</t>
  </si>
  <si>
    <t>00:09.033</t>
  </si>
  <si>
    <t>http://www.ergomobilys.com/wp-content/plugins/easy-fancybox/fancybox/fancybox.png</t>
  </si>
  <si>
    <t>03.10.2011  20:01:13</t>
  </si>
  <si>
    <t>00:08.517</t>
  </si>
  <si>
    <t>http://www.ergomobilys.com/wp-content/plugins/easy-fancybox/fancybox/blank.gif</t>
  </si>
  <si>
    <t>image/gif</t>
  </si>
  <si>
    <t>03.10.2011  20:01:12</t>
  </si>
  <si>
    <t>00:01.888</t>
  </si>
  <si>
    <t>http://www.ergomobilys.com/wp-content/plugins/easy-fancybox/fancybox/fancybox-x.png</t>
  </si>
  <si>
    <t>00:08.970</t>
  </si>
  <si>
    <t>http://www.ergomobilys.com/wp-content/plugins/easy-fancybox/fancybox/fancybox-y.png</t>
  </si>
  <si>
    <t>00:05.678</t>
  </si>
  <si>
    <t>http://www.ergomobilys.com/wp-content/plugins/easy-fancybox/fancybox/fancy_title_over.png</t>
  </si>
  <si>
    <t>03.10.2011  20:01:15</t>
  </si>
  <si>
    <t>00:03.260</t>
  </si>
  <si>
    <t>http://www.ergomobilys.com/espace-expo/feed/</t>
  </si>
  <si>
    <t>http://www.ergomobilys.com/wp-content/uploads/2012/02/handicape-21.jpg</t>
  </si>
  <si>
    <t>&lt;img class="size-medium wp-image-682 " title="Cuisine Orange - Cuisine pour handicapÃ© - RÃ©alisation Ergo Mobilys - 21" src="http://www.ergomobilys.com/wp-content/uploads/2012/02/handicape-21-300x200.jpg" alt="Cuisine PMR - Cuisine pour handicapÃ© - RÃ©a</t>
  </si>
  <si>
    <t>17.02.2012  14:02:41</t>
  </si>
  <si>
    <t>00:01.700</t>
  </si>
  <si>
    <t>http://www.ergomobilys.com/wp-content/uploads/2012/02/handicape-21-300x200.jpg</t>
  </si>
  <si>
    <t>Cuisine PMR - Cuisine pour handicapÃ© - RÃ©alisation Ergo Mobilys - 21</t>
  </si>
  <si>
    <t>00:02.543</t>
  </si>
  <si>
    <t>http://www.ergomobilys.com/wp-content/uploads/2012/02/Cuisine-PMR-31.jpg</t>
  </si>
  <si>
    <t>&lt;img class="size-medium wp-image-690 " title="Cuisine Violette - Cuisine PESH - Conception Ergo Mobilys - 3" src="http://www.ergomobilys.com/wp-content/uploads/2012/02/Cuisine-PMR-31-300x200.jpg" alt="Cuisine PMR - Cuisine pour handicapÃ© - Conception Erg</t>
  </si>
  <si>
    <t>17.02.2012  14:08:00</t>
  </si>
  <si>
    <t>00:13.447</t>
  </si>
  <si>
    <t>http://www.ergomobilys.com/wp-content/uploads/2012/02/Cuisine-PMR-31-300x200.jpg</t>
  </si>
  <si>
    <t>Cuisine PMR - Cuisine pour handicapÃ© - Conception Ergo Mobilys - 3</t>
  </si>
  <si>
    <t>00:09.859</t>
  </si>
  <si>
    <t>http://www.ergomobilys.com/wp-content/uploads/2011/09/Cuisine-ergo-blanche-17.jpg</t>
  </si>
  <si>
    <t>&lt;img class="size-medium wp-image-596 " title="Cuisine ergonomique blanche 17" src="http://www.ergomobilys.com/wp-content/uploads/2011/09/Cuisine-ergo-blanche-17-300x200.jpg" alt="Cuisine ergonomique blanche 17" width="300" height="200" /&gt;</t>
  </si>
  <si>
    <t>15.02.2012  14:41:32</t>
  </si>
  <si>
    <t>00:10.671</t>
  </si>
  <si>
    <t>http://www.ergomobilys.com/wp-content/uploads/2011/09/Cuisine-ergo-blanche-17-300x200.jpg</t>
  </si>
  <si>
    <t>Cuisine ergonomique blanche 17</t>
  </si>
  <si>
    <t>15.02.2012  14:41:33</t>
  </si>
  <si>
    <t>00:09.594</t>
  </si>
  <si>
    <t>http://www.ergomobilys.com/wp-content/uploads/2011/09/Salon-Autonomic-Marseille.jpg</t>
  </si>
  <si>
    <t>&lt;img class="size-medium wp-image-1260" title="Salon Autonomic Marseille" src="http://www.ergomobilys.com/wp-content/uploads/2011/09/Salon-Autonomic-Marseille-300x224.jpg" alt="Cuisine exposÃ©e au salon Autonomic de Marseille" width="300" height="224" /&gt;</t>
  </si>
  <si>
    <t>06.02.2013  20:28:41</t>
  </si>
  <si>
    <t>00:01.623</t>
  </si>
  <si>
    <t>http://www.ergomobilys.com/wp-content/uploads/2011/09/Salon-Autonomic-Marseille-300x224.jpg</t>
  </si>
  <si>
    <t>Cuisine exposÃ©e au salon Autonomic de Marseille</t>
  </si>
  <si>
    <t>00:01.076</t>
  </si>
  <si>
    <t>http://www.ergomobilys.com/ergomobilys-handicap-2/</t>
  </si>
  <si>
    <t>ErgoMobilys Handicap 2 |</t>
  </si>
  <si>
    <t>00:07.161</t>
  </si>
  <si>
    <t>http://www.ergomobilys.com/wp-content/themes/pandora/images/custom-header2.jpg</t>
  </si>
  <si>
    <t>00:01.498</t>
  </si>
  <si>
    <t>http://www.ergomobilys.com/wp-content/uploads/2012/11/express1.jpg</t>
  </si>
  <si>
    <t>&lt;img class="size-medium wp-image-1062 " title="Ergo Mobilys dans l'Express - Novembre 2012" src="http://www.ergomobilys.com/wp-content/uploads/2012/11/express1-231x300.jpg" alt="Ergo Mobilys dans l'Express - Novembre 2012" width="231" height="300" /&gt;</t>
  </si>
  <si>
    <t>17.11.2012  19:58:19</t>
  </si>
  <si>
    <t>00:01.763</t>
  </si>
  <si>
    <t>http://www.ergomobilys.com/wp-content/uploads/2012/11/express1-231x300.jpg</t>
  </si>
  <si>
    <t>Ergo Mobilys dans l'Express - Novembre 2012</t>
  </si>
  <si>
    <t>17.11.2012  19:58:20</t>
  </si>
  <si>
    <t>00:00.999</t>
  </si>
  <si>
    <t>http://www.ergomobilys.com/la-presse-en-parle/feed/</t>
  </si>
  <si>
    <t>http://www.ergomobilys.com/la-presse-en-parle/ensemble-avril-2012/</t>
  </si>
  <si>
    <t>Ensemble &amp;#8211; Avril 2012 |</t>
  </si>
  <si>
    <t>00:06.786</t>
  </si>
  <si>
    <t>http://www.ergomobilys.com/la-presse-en-parle/le-point-carre-octobre-2012/feed/</t>
  </si>
  <si>
    <t>00:03.245</t>
  </si>
  <si>
    <t>http://www.ergomobilys.com/wp-content/uploads/2012/11/pointcarre1.jpg</t>
  </si>
  <si>
    <t>&lt;img class="size-medium wp-image-1071 " title="Ergo Mobilys dans le Point CarrÃ© (Parution de l'association de l'Hopital de Garches) - Octobre 2012" src="http://www.ergomobilys.com/wp-content/uploads/2012/11/pointcarre1-226x300.jpg" alt="Ergo Mobilys dans</t>
  </si>
  <si>
    <t>19.11.2012  13:27:22</t>
  </si>
  <si>
    <t>00:01.186</t>
  </si>
  <si>
    <t>http://www.ergomobilys.com/wp-content/uploads/2012/11/pointcarre1-226x300.jpg</t>
  </si>
  <si>
    <t>Ergo Mobilys dans le Point CarrÃ© (Parution de l'association de l'Hopital de Garches) - Octobre 2012</t>
  </si>
  <si>
    <t>00:02.199</t>
  </si>
  <si>
    <t>http://www.ergomobilys.com/wp-content/uploads/2012/11/pointcarre2.jpg</t>
  </si>
  <si>
    <t>&lt;img class="size-medium wp-image-1070 " title="Ergo Mobilys dans le Point CarrÃ©" src="http://www.ergomobilys.com/wp-content/uploads/2012/11/pointcarre2-228x300.jpg" alt="Ergo Mobilys dans le Point CarrÃ©" width="228" height="300" /&gt;</t>
  </si>
  <si>
    <t>19.11.2012  13:27:20</t>
  </si>
  <si>
    <t>00:03.635</t>
  </si>
  <si>
    <t>http://www.ergomobilys.com/wp-content/uploads/2012/11/pointcarre2-228x300.jpg</t>
  </si>
  <si>
    <t>Ergo Mobilys dans le Point CarrÃ©</t>
  </si>
  <si>
    <t>00:02.075</t>
  </si>
  <si>
    <t>http://www.ergomobilys.com/la-presse-en-parle/la-provence-janvier-2012/feed/</t>
  </si>
  <si>
    <t>http://www.ergomobilys.com/diago-solution-motorisee/</t>
  </si>
  <si>
    <t>Diago : Solution motorisÃ©e |</t>
  </si>
  <si>
    <t>00:03.931</t>
  </si>
  <si>
    <t>http://www.ergomobilys.com/wp-content/uploads/2012/01/La-Provence-26_01_2012.jpg</t>
  </si>
  <si>
    <t>&lt;img class="size-medium wp-image-421" title="Ergo Mobilys dans La Provence" src="http://www.ergomobilys.com/wp-content/uploads/2012/01/La-Provence-26_01_2012-218x300.jpg" alt="Ergo Mobilys dans La Provence" width="218" height="300" /&gt;</t>
  </si>
  <si>
    <t>31.01.2012  12:49:27</t>
  </si>
  <si>
    <t>00:00.749</t>
  </si>
  <si>
    <t>http://www.ergomobilys.com/wp-content/uploads/2012/01/La-Provence-26_01_2012-218x300.jpg</t>
  </si>
  <si>
    <t>Ergo Mobilys dans La Provence</t>
  </si>
  <si>
    <t>31.01.2012  12:49:28</t>
  </si>
  <si>
    <t>http://www.ergomobilys.com/la-presse-en-parle/le-regional-janvier-201/feed/</t>
  </si>
  <si>
    <t>00:09.563</t>
  </si>
  <si>
    <t>http://www.ergomobilys.com/inauguration-espace-expo/</t>
  </si>
  <si>
    <t>Inauguration de l&amp;#8217;Espace Expo |</t>
  </si>
  <si>
    <t>00:01.794</t>
  </si>
  <si>
    <t>http://www.ergomobilys.com/wp-content/uploads/2012/01/regional1.jpg</t>
  </si>
  <si>
    <t>&lt;img class="size-medium wp-image-411" title="Ergo Mobilys dans le RÃ©gional" src="http://www.ergomobilys.com/wp-content/uploads/2012/01/regional1-300x193.jpg" alt="Ergo Mobilys dans le RÃ©gional" width="300" height="193" /&gt;</t>
  </si>
  <si>
    <t>17.01.2012  11:48:36</t>
  </si>
  <si>
    <t>http://www.ergomobilys.com/wp-content/uploads/2012/01/regional1-300x193.jpg</t>
  </si>
  <si>
    <t>Ergo Mobilys dans le RÃ©gional</t>
  </si>
  <si>
    <t>17.01.2012  11:48:37</t>
  </si>
  <si>
    <t>00:10.827</t>
  </si>
  <si>
    <t>http://www.ergomobilys.com/wp-content/uploads/2012/01/regional2.jpg</t>
  </si>
  <si>
    <t>&lt;img class="size-medium wp-image-409" title="Ergo Mobilys dans le RÃ©gional" src="http://www.ergomobilys.com/wp-content/uploads/2012/01/regional2-300x198.jpg" alt="Ergo Mobilys dans le RÃ©gional" width="300" height="198" /&gt;</t>
  </si>
  <si>
    <t>17.01.2012  11:45:49</t>
  </si>
  <si>
    <t>00:01.685</t>
  </si>
  <si>
    <t>http://www.ergomobilys.com/wp-content/uploads/2012/01/regional2-300x198.jpg</t>
  </si>
  <si>
    <t>http://www.ergomobilys.com/contact/feed/</t>
  </si>
  <si>
    <t>00:03.027</t>
  </si>
  <si>
    <t>http://www.ergomobilys.com/cuisines-pmr/</t>
  </si>
  <si>
    <t>00:05.195</t>
  </si>
  <si>
    <t>Nos concepts de cuisines PMR : cuisines adaptÃ©es aux personnes Ã  mobilitÃ© rÃ©duite.</t>
  </si>
  <si>
    <t>http://www.google.com/jsapi</t>
  </si>
  <si>
    <t>http://www.ergomobilys.com/wp-content/plugins/mappress-google-maps-for-wordpress/mappress_lib.min.js?version=2.38</t>
  </si>
  <si>
    <t>03.10.2011  20:00:06</t>
  </si>
  <si>
    <t>00:02.106</t>
  </si>
  <si>
    <t>http://www.ergomobilys.com/wp-content/plugins/mappress-google-maps-for-wordpress/mappress.min.js?version=2.38</t>
  </si>
  <si>
    <t>03.10.2011  20:00:04</t>
  </si>
  <si>
    <t>00:02.200</t>
  </si>
  <si>
    <t>http://www.ergomobilys.com/wp-content/uploads/2011/09/equipe2.jpg</t>
  </si>
  <si>
    <t>&lt;img class="size-medium wp-image-845" title="L'Ã©quipe d'Ergo Mobilys" src="http://www.ergomobilys.com/wp-content/uploads/2011/09/equipe2-300x200.jpg" alt="L'Ã©quipe d'Ergo Mobilys" width="300" height="200" /&gt;</t>
  </si>
  <si>
    <t>30.07.2012  15:24:34</t>
  </si>
  <si>
    <t>00:01.810</t>
  </si>
  <si>
    <t>http://www.ergomobilys.com/wp-content/uploads/2011/09/equipe2-300x200.jpg</t>
  </si>
  <si>
    <t>L'Ã©quipe d'Ergo Mobilys</t>
  </si>
  <si>
    <t>30.07.2012  15:24:35</t>
  </si>
  <si>
    <t>00:00.983</t>
  </si>
  <si>
    <t>http://www.ergomobilys.com/wp-content/uploads/2011/09/equipe.jpg</t>
  </si>
  <si>
    <t>&lt;div class='mapp-container' style='width:640px; '&gt;&lt;div class='mapp-canvas-panel' style='width:640px; height:480px; '&gt;&lt;div id='mapp0' class='mapp-canvas' style='width:640px; height:480px; '&gt;&lt;/div&gt;&lt;/div&gt;    &lt;div id='mapp0_directions' class='mapp-directions'</t>
  </si>
  <si>
    <t>18.06.2012  07:15:25</t>
  </si>
  <si>
    <t>00:01.201</t>
  </si>
  <si>
    <t>http://www.ergomobilys.com/tag/cuisines/feed/</t>
  </si>
  <si>
    <t>00:02.668</t>
  </si>
  <si>
    <t>http://www.ergomobilys.com/ergo-mobilys-le-sur-mesure-ergonomique/</t>
  </si>
  <si>
    <t>Ergo Mobilys, spÃ©cialiste de la cuisine pour handicapÃ© |</t>
  </si>
  <si>
    <t>00:10.374</t>
  </si>
  <si>
    <t>SpÃ©cialiste de l'amÃ©nagement intÃ©rieur pour les handicapÃ©s, les Personnes Ã  MobilitÃ© RÃ©duite, les Personnes en situation de handicap, les Seniors.</t>
  </si>
  <si>
    <t>http://www.ergomobilys.com/wp-content/themes/pandora/images/thumbnail.jpg</t>
  </si>
  <si>
    <t>http://www.ergomobilys.com/author/admin/</t>
  </si>
  <si>
    <t>admin |</t>
  </si>
  <si>
    <t>00:03.713</t>
  </si>
  <si>
    <t>http://www.ergomobilys.com/tag/diago/feed/</t>
  </si>
  <si>
    <t>00:02.480</t>
  </si>
  <si>
    <t>http://www.ergomobilys.com/wp-content/themes/pandora/images/custom-header1.jpg</t>
  </si>
  <si>
    <t>06.02.2013  10:42:30</t>
  </si>
  <si>
    <t>http://www.ergomobilys.com/wp-content/uploads/2013/02/Plan-de-travail-motoris%C3%A9-SLIMFIFT.jpg</t>
  </si>
  <si>
    <t xml:space="preserve">&lt;img class="size-medium wp-image-1251" title="Plan de travail motorisÃ© SLIMFIFT" src="http://www.ergomobilys.com/wp-content/uploads/2013/02/Plan-de-travail-motorisÃ©-SLIMFIFT-300x224.jpg" alt="Plan de travail motorisÃ© SLIMFIFT" width="300" height="224" </t>
  </si>
  <si>
    <t>06.02.2013  15:51:33</t>
  </si>
  <si>
    <t>00:03.276</t>
  </si>
  <si>
    <t>http://www.ergomobilys.com/wp-content/uploads/2013/02/Plan-de-travail-motoris%C3%A9-SLIMFIFT-300x224.jpg</t>
  </si>
  <si>
    <t>Plan de travail motorisÃ© SLIMFIFT</t>
  </si>
  <si>
    <t>06.02.2013  15:51:34</t>
  </si>
  <si>
    <t>00:01.435</t>
  </si>
  <si>
    <t>http://www.ergomobilys.com/wp-content/uploads/2013/02/M%C3%A9canisme-de-levage-VERTI-et-armoire-SWING.jpg</t>
  </si>
  <si>
    <t>&lt;img class="size-medium wp-image-1250" title="MÃ©canisme de levage VERTI et armoire SWING" src="http://www.ergomobilys.com/wp-content/uploads/2013/02/MÃ©canisme-de-levage-VERTI-et-armoire-SWING-300x224.jpg" alt="MÃ©canisme de levage VERTI et armoire SWING</t>
  </si>
  <si>
    <t>06.02.2013  15:51:31</t>
  </si>
  <si>
    <t>00:01.918</t>
  </si>
  <si>
    <t>http://www.ergomobilys.com/wp-content/uploads/2013/02/M%C3%A9canisme-de-levage-VERTI-et-armoire-SWING-300x224.jpg</t>
  </si>
  <si>
    <t>MÃ©canisme de levage VERTI et armoire SWING</t>
  </si>
  <si>
    <t>06.02.2013  15:51:32</t>
  </si>
  <si>
    <t>00:01.965</t>
  </si>
  <si>
    <t>http://www.ergomobilys.com/wp-content/uploads/2013/02/M%C3%A9canisme-de-levage-DIAGO.jpg</t>
  </si>
  <si>
    <t>&lt;img class="size-medium wp-image-1249" title="MÃ©canisme de levage DIAGO" src="http://www.ergomobilys.com/wp-content/uploads/2013/02/MÃ©canisme-de-levage-DIAGO-300x169.jpg" alt="MÃ©canisme de levage DIAGO" width="300" height="169" /&gt;</t>
  </si>
  <si>
    <t>06.02.2013  15:51:29</t>
  </si>
  <si>
    <t>http://www.ergomobilys.com/wp-content/uploads/2013/02/M%C3%A9canisme-de-levage-DIAGO-300x169.jpg</t>
  </si>
  <si>
    <t>MÃ©canisme de levage DIAGO</t>
  </si>
  <si>
    <t>06.02.2013  15:51:30</t>
  </si>
  <si>
    <t>00:08.705</t>
  </si>
  <si>
    <t>http://www.ergomobilys.com/wp-content/uploads/2013/02/ouverture-relevable-parall%C3%A8le-BLUM-motoris%C3%A9e.jpg</t>
  </si>
  <si>
    <t>&lt;img class="size-medium wp-image-1248" title="ouverture relevable parallÃ¨le BLUM motorisÃ©e" src="http://www.ergomobilys.com/wp-content/uploads/2013/02/ouverture-relevable-parallÃ¨le-BLUM-motorisÃ©e-300x199.jpg" alt="Ouverture relevable parallÃ¨le BLUM m</t>
  </si>
  <si>
    <t>06.02.2013  15:51:27</t>
  </si>
  <si>
    <t>http://www.ergomobilys.com/wp-content/uploads/2013/02/ouverture-relevable-parall%C3%A8le-BLUM-motoris%C3%A9e-300x199.jpg</t>
  </si>
  <si>
    <t>Ouverture relevable parallÃ¨le BLUM motorisÃ©e</t>
  </si>
  <si>
    <t>00:04.165</t>
  </si>
  <si>
    <t>http://www.ergomobilys.com/wp-content/uploads/2013/02/M%C3%A9canisme-de-levage-DIAGO-SYSTEM.jpg</t>
  </si>
  <si>
    <t>&lt;img class="size-medium wp-image-1247" title="MÃ©canisme de levage DIAGO SYSTEM" src="http://www.ergomobilys.com/wp-content/uploads/2013/02/MÃ©canisme-de-levage-DIAGO-SYSTEM-300x200.jpg" alt="MÃ©canisme de levage DIAGO SYSTEM" width="300" height="200" /&gt;</t>
  </si>
  <si>
    <t>06.02.2013  15:51:25</t>
  </si>
  <si>
    <t>00:10.172</t>
  </si>
  <si>
    <t>http://www.ergomobilys.com/wp-content/uploads/2013/02/M%C3%A9canisme-de-levage-DIAGO-SYSTEM-300x200.jpg</t>
  </si>
  <si>
    <t>MÃ©canisme de levage DIAGO SYSTEM</t>
  </si>
  <si>
    <t>00:02.855</t>
  </si>
  <si>
    <t>http://www.ergomobilys.com/wp-content/uploads/2013/02/Meuble-VERTI.jpg</t>
  </si>
  <si>
    <t>&lt;img class="size-medium wp-image-1246" title="Meuble VERTI" src="http://www.ergomobilys.com/wp-content/uploads/2013/02/Meuble-VERTI-300x169.jpg" alt="Meuble VERTI" width="300" height="169" /&gt;</t>
  </si>
  <si>
    <t>06.02.2013  15:51:23</t>
  </si>
  <si>
    <t>00:01.529</t>
  </si>
  <si>
    <t>http://www.ergomobilys.com/wp-content/uploads/2013/02/Meuble-VERTI-300x169.jpg</t>
  </si>
  <si>
    <t>Meuble VERTI</t>
  </si>
  <si>
    <t>00:02.715</t>
  </si>
  <si>
    <t>http://www.ergomobilys.com/wp-content/uploads/2013/02/Elevateur-dint%C3%A9rieur-de-meuble-motoris%C3%A9-PEGASUS.jpg</t>
  </si>
  <si>
    <t>&lt;img class="size-medium wp-image-1245" title="Elevateur d'intÃ©rieur de meuble motorisÃ© PEGASUS" src="http://www.ergomobilys.com/wp-content/uploads/2013/02/Elevateur-dintÃ©rieur-de-meuble-motorisÃ©-PEGASUS-300x224.jpg" alt="Elevateur d'intÃ©rieur de meub</t>
  </si>
  <si>
    <t>06.02.2013  15:51:21</t>
  </si>
  <si>
    <t>00:02.168</t>
  </si>
  <si>
    <t>http://www.ergomobilys.com/wp-content/uploads/2013/02/Elevateur-dint%C3%A9rieur-de-meuble-motoris%C3%A9-PEGASUS-300x224.jpg</t>
  </si>
  <si>
    <t>Elevateur d'intÃ©rieur de meuble motorisÃ© PEGASUS</t>
  </si>
  <si>
    <t>00:04.665</t>
  </si>
  <si>
    <t>http://www.ergomobilys.com/wp-content/uploads/2013/02/Elevateur-dint%C3%A9rieur-de-meuble-VERTI.jpg</t>
  </si>
  <si>
    <t>&lt;img class="size-medium wp-image-1244" title="Elevateur d'intÃ©rieur de meuble VERTI" src="http://www.ergomobilys.com/wp-content/uploads/2013/02/Elevateur-dintÃ©rieur-de-meuble-VERTI-300x200.jpg" alt="Elevateur d'intÃ©rieur de meuble VERTI" width="300" he</t>
  </si>
  <si>
    <t>06.02.2013  15:51:18</t>
  </si>
  <si>
    <t>00:02.465</t>
  </si>
  <si>
    <t>http://www.ergomobilys.com/wp-content/uploads/2013/02/Elevateur-dint%C3%A9rieur-de-meuble-VERTI-300x200.jpg</t>
  </si>
  <si>
    <t>Elevateur d'intÃ©rieur de meuble VERTI</t>
  </si>
  <si>
    <t>06.02.2013  15:51:19</t>
  </si>
  <si>
    <t>00:03.853</t>
  </si>
  <si>
    <t>http://www.ergomobilys.com/tag/handicapes/feed/</t>
  </si>
  <si>
    <t>00:01.966</t>
  </si>
  <si>
    <t>http://www.ergomobilys.com/tag/cuisine-adaptee-au-handicap/feed/</t>
  </si>
  <si>
    <t>00:03.697</t>
  </si>
  <si>
    <t>http://www.ergomobilys.com/tag/cuisine-adaptee/feed/</t>
  </si>
  <si>
    <t>00:06.022</t>
  </si>
  <si>
    <t>http://www.ergomobilys.com/wp-content/uploads/2012/10/2.jpeg</t>
  </si>
  <si>
    <t>&lt;img class="size-full wp-image-856" title="Cuisine adaptÃ©e pour handicapÃ©" src="http://www.ergomobilys.com/wp-content/uploads/2012/10/2.jpeg" alt="Cuisine adaptÃ©e pour handicapÃ©" width="1001" height="750" /&gt;</t>
  </si>
  <si>
    <t>05.10.2012  15:18:22</t>
  </si>
  <si>
    <t>00:05.569</t>
  </si>
  <si>
    <t>http://www.ergomobilys.com/wp-content/uploads/2012/10/1.jpeg</t>
  </si>
  <si>
    <t>&lt;img class="size-thumbnail wp-image-855 " title="Cuisine adaptÃ©e pour handicapÃ© - Ergo Mobilys" src="http://www.ergomobilys.com/wp-content/uploads/2012/10/1-200x200.jpg" alt="Cuisine adaptÃ©e pour handicapÃ© - Conception Ergo Mobilys" width="200" height</t>
  </si>
  <si>
    <t>05.10.2012  15:14:56</t>
  </si>
  <si>
    <t>http://www.ergomobilys.com/wp-content/uploads/2012/10/1-200x200.jpg</t>
  </si>
  <si>
    <t>Cuisine adaptÃ©e pour handicapÃ© - Conception Ergo Mobilys</t>
  </si>
  <si>
    <t>00:02.074</t>
  </si>
  <si>
    <t>http://www.ergomobilys.com/wp-content/uploads/2012/10/4.jpg</t>
  </si>
  <si>
    <t>&lt;img class="size-medium wp-image-872 " title="Cuisine accessible pour handicapÃ©" src="http://www.ergomobilys.com/wp-content/uploads/2012/10/4-300x224.jpg" alt="Cuisine pour handicapÃ©" width="300" height="224" /&gt;</t>
  </si>
  <si>
    <t>00:02.762</t>
  </si>
  <si>
    <t>http://www.ergomobilys.com/wp-content/uploads/2012/10/4-300x224.jpg</t>
  </si>
  <si>
    <t>Cuisine pour handicapÃ©</t>
  </si>
  <si>
    <t>05.10.2012  16:13:03</t>
  </si>
  <si>
    <t>00:02.589</t>
  </si>
  <si>
    <t>http://www.ergomobilys.com/wp-content/uploads/2012/10/3.jpeg</t>
  </si>
  <si>
    <t>&lt;img class="size-medium wp-image-860 " title="Cuisine pour handicapÃ© - RÃ©alisation Ergo Mobilys" src="http://www.ergomobilys.com/wp-content/uploads/2012/10/3-300x224.jpg" alt="Cuisine pour handicapÃ©" width="300" height="224" /&gt;</t>
  </si>
  <si>
    <t>05.10.2012  15:27:46</t>
  </si>
  <si>
    <t>00:00.890</t>
  </si>
  <si>
    <t>http://www.ergomobilys.com/wp-content/uploads/2012/10/3-300x224.jpg</t>
  </si>
  <si>
    <t>00:01.217</t>
  </si>
  <si>
    <t>http://www.ergomobilys.com/wp-content/uploads/2012/10/53.jpeg</t>
  </si>
  <si>
    <t>&lt;img class="size-full wp-image-983" title="Table de cuisine Ã  hauteur variable - RÃ©alisation Ergo Mobilys" src="http://www.ergomobilys.com/wp-content/uploads/2012/10/53.jpeg" alt="Table de cuisine Ã  hauteur variable - RÃ©alisation Ergo Mobilys" width="</t>
  </si>
  <si>
    <t>09.10.2012  21:24:20</t>
  </si>
  <si>
    <t>00:02.387</t>
  </si>
  <si>
    <t>http://www.ergomobilys.com/tag/mecanisme-de-levage/feed/</t>
  </si>
  <si>
    <t>00:07.270</t>
  </si>
  <si>
    <t>http://www.ergomobilys.com/tag/reims/feed/</t>
  </si>
  <si>
    <t>http://www.ergomobilys.com/tag/cuisines-pmr/feed/</t>
  </si>
  <si>
    <t>http://www.ergomobilys.com/tag/cuisines-ergonomiques/feed/</t>
  </si>
  <si>
    <t>00:01.669</t>
  </si>
  <si>
    <t>http://www.ergomobilys.com/wp-content/uploads/2013/02/Dessous-de-plan-de-travail-cache-tuyauterie1.jpg</t>
  </si>
  <si>
    <t>&lt;img class="size-medium wp-image-1186 " title="Dessous de plan de travail cache tuyauterie" src="http://www.ergomobilys.com/wp-content/uploads/2013/02/Dessous-de-plan-de-travail-cache-tuyauterie1-300x224.jpg" alt="Dessous de plan de travail cache tuyauter</t>
  </si>
  <si>
    <t>06.02.2013  13:20:09</t>
  </si>
  <si>
    <t>http://www.ergomobilys.com/wp-content/uploads/2013/02/Dessous-de-plan-de-travail-cache-tuyauterie1-300x224.jpg</t>
  </si>
  <si>
    <t>Dessous de plan de travail cache tuyauterie</t>
  </si>
  <si>
    <t>06.02.2013  13:20:10</t>
  </si>
  <si>
    <t>http://www.ergomobilys.com/wp-content/uploads/2013/02/Etag%C3%A8re-dangle-pivotante-et-sortante-LEMANS.jpg</t>
  </si>
  <si>
    <t xml:space="preserve">&lt;img class="size-medium wp-image-1185 " title="EtagÃ¨re d'angle pivotante et sortante LEMANS" src="http://www.ergomobilys.com/wp-content/uploads/2013/02/EtagÃ¨re-dangle-pivotante-et-sortante-LEMANS-224x300.jpg" alt="EtagÃ¨re d'angle pivotante et sortante </t>
  </si>
  <si>
    <t>06.02.2013  13:20:07</t>
  </si>
  <si>
    <t>00:04.960</t>
  </si>
  <si>
    <t>http://www.ergomobilys.com/wp-content/uploads/2013/02/Etag%C3%A8re-dangle-pivotante-et-sortante-LEMANS-224x300.jpg</t>
  </si>
  <si>
    <t>EtagÃ¨re d'angle pivotante et sortante LEMANS</t>
  </si>
  <si>
    <t>http://www.ergomobilys.com/wp-content/uploads/2013/02/Etag%C3%A8re-sortante-et-pivotante-%C3%A0-360%C2%B0-syst%C3%A8me-SWING.jpg</t>
  </si>
  <si>
    <t xml:space="preserve">&lt;img class="size-medium wp-image-1184" title="EtagÃ¨re sortante et pivotante Ã  360Â° systÃ¨me SWING" src="http://www.ergomobilys.com/wp-content/uploads/2013/02/EtagÃ¨re-sortante-et-pivotante-Ã -360Â°-systÃ¨me-SWING-300x169.jpg" alt="EtagÃ¨re sortante et </t>
  </si>
  <si>
    <t>06.02.2013  13:20:04</t>
  </si>
  <si>
    <t>00:01.030</t>
  </si>
  <si>
    <t>http://www.ergomobilys.com/wp-content/uploads/2013/02/Etag%C3%A8re-sortante-et-pivotante-%C3%A0-360%C2%B0-syst%C3%A8me-SWING-300x169.jpg</t>
  </si>
  <si>
    <t>EtagÃ¨re sortante et pivotante Ã  360Â° systÃ¨me SWING</t>
  </si>
  <si>
    <t>06.02.2013  13:20:05</t>
  </si>
  <si>
    <t>00:05.366</t>
  </si>
  <si>
    <t>http://www.ergomobilys.com/wp-content/uploads/2013/02/Four-micro-ondes-SAUTER-implant%C3%A9-%C3%A0-bonne-hauteur.jpg</t>
  </si>
  <si>
    <t>&lt;img class="size-medium wp-image-1183" title="Four micro-ondes SAUTER implantÃ© Ã  bonne hauteur" src="http://www.ergomobilys.com/wp-content/uploads/2013/02/Four-micro-ondes-SAUTER-implantÃ©-Ã -bonne-hauteur-300x224.jpg" alt="Four micro-ondes SAUTER impla</t>
  </si>
  <si>
    <t>06.02.2013  13:20:02</t>
  </si>
  <si>
    <t>00:02.091</t>
  </si>
  <si>
    <t>http://www.ergomobilys.com/wp-content/uploads/2013/02/Four-micro-ondes-SAUTER-implant%C3%A9-%C3%A0-bonne-hauteur-300x224.jpg</t>
  </si>
  <si>
    <t>Four micro-ondes SAUTER implantÃ© Ã  bonne hauteur</t>
  </si>
  <si>
    <t>00:02.761</t>
  </si>
  <si>
    <t>http://www.ergomobilys.com/wp-content/uploads/2013/02/Four-NEFF-porte-rentrante-Slide-and-Hide.jpg</t>
  </si>
  <si>
    <t>&lt;img class="size-medium wp-image-1182" title="Four NEFF porte rentrante Slide and Hide" src="http://www.ergomobilys.com/wp-content/uploads/2013/02/Four-NEFF-porte-rentrante-Slide-and-Hide-300x199.jpg" alt="Four NEFF porte rentrante Slide and Hide" width="</t>
  </si>
  <si>
    <t>06.02.2013  13:19:59</t>
  </si>
  <si>
    <t>00:01.997</t>
  </si>
  <si>
    <t>http://www.ergomobilys.com/wp-content/uploads/2013/02/Four-NEFF-porte-rentrante-Slide-and-Hide-300x199.jpg</t>
  </si>
  <si>
    <t>Four NEFF porte rentrante Slide and Hide</t>
  </si>
  <si>
    <t>00:01.654</t>
  </si>
  <si>
    <t>http://www.ergomobilys.com/wp-content/uploads/2013/02/Hotte-%C3%A0-t%C3%A9l%C3%A9commande-FALMEC.jpg</t>
  </si>
  <si>
    <t>&lt;img class="size-medium wp-image-1181" title="Hotte Ã  tÃ©lÃ©commande FALMEC" src="http://www.ergomobilys.com/wp-content/uploads/2013/02/Hotte-Ã -tÃ©lÃ©commande-FALMEC-300x199.jpg" alt="Hotte Ã  tÃ©lÃ©commande FALMEC" width="300" height="199" /&gt;</t>
  </si>
  <si>
    <t>06.02.2013  13:19:56</t>
  </si>
  <si>
    <t>00:02.262</t>
  </si>
  <si>
    <t>http://www.ergomobilys.com/wp-content/uploads/2013/02/Hotte-%C3%A0-t%C3%A9l%C3%A9commande-FALMEC-300x199.jpg</t>
  </si>
  <si>
    <t>Hotte Ã  tÃ©lÃ©commande FALMEC</t>
  </si>
  <si>
    <t>06.02.2013  13:19:57</t>
  </si>
  <si>
    <t>00:01.779</t>
  </si>
  <si>
    <t>http://www.ergomobilys.com/wp-content/uploads/2013/02/Hotte-de-plan-de-travail-DEDIETRICH.jpg</t>
  </si>
  <si>
    <t>&lt;img class="size-medium wp-image-1180" title="Hotte de plan de travail DEDIETRICH" src="http://www.ergomobilys.com/wp-content/uploads/2013/02/Hotte-de-plan-de-travail-DEDIETRICH-300x169.jpg" alt="Hotte de plan de travail DEDIETRICH" width="300" height="16</t>
  </si>
  <si>
    <t>06.02.2013  13:19:54</t>
  </si>
  <si>
    <t>00:00.687</t>
  </si>
  <si>
    <t>http://www.ergomobilys.com/wp-content/uploads/2013/02/Hotte-de-plan-de-travail-DEDIETRICH-300x169.jpg</t>
  </si>
  <si>
    <t>Hotte de plan de travail DEDIETRICH</t>
  </si>
  <si>
    <t>00:05.226</t>
  </si>
  <si>
    <t>http://www.ergomobilys.com/wp-content/uploads/2013/02/Lave-vaisselle-int%C3%A9grable-sur%C3%A9lev%C3%A9.jpg</t>
  </si>
  <si>
    <t>&lt;img class="size-medium wp-image-1179" title="Lave-vaisselle intÃ©grable surÃ©levÃ©" src="http://www.ergomobilys.com/wp-content/uploads/2013/02/Lave-vaisselle-intÃ©grable-surÃ©levÃ©-300x224.jpg" alt="Lave-vaisselle intÃ©grable surÃ©levÃ©" width="300" heig</t>
  </si>
  <si>
    <t>06.02.2013  13:19:52</t>
  </si>
  <si>
    <t>http://www.ergomobilys.com/wp-content/uploads/2013/02/Lave-vaisselle-int%C3%A9grable-sur%C3%A9lev%C3%A9-300x224.jpg</t>
  </si>
  <si>
    <t>Lave-vaisselle intÃ©grable surÃ©levÃ©</t>
  </si>
  <si>
    <t>http://www.ergomobilys.com/wp-content/uploads/2013/02/Ouverture-relevable-parall%C3%A8le-BLUM-motoris%C3%A9e.jpg</t>
  </si>
  <si>
    <t>&lt;img class="size-medium wp-image-1178" title="Ouverture relevable parallÃ¨le BLUM motorisÃ©e" src="http://www.ergomobilys.com/wp-content/uploads/2013/02/Ouverture-relevable-parallÃ¨le-BLUM-motorisÃ©e-300x199.jpg" alt="Ouverture relevable parallÃ¨le BLUM m</t>
  </si>
  <si>
    <t>06.02.2013  13:19:50</t>
  </si>
  <si>
    <t>http://www.ergomobilys.com/wp-content/uploads/2013/02/Ouverture-relevable-parall%C3%A8le-BLUM-motoris%C3%A9e-300x199.jpg</t>
  </si>
  <si>
    <t>00:02.839</t>
  </si>
  <si>
    <t>http://www.ergomobilys.com/wp-content/uploads/2013/02/Ouverture-relevable-pivotante-BLUM.jpg</t>
  </si>
  <si>
    <t xml:space="preserve">&lt;img class="size-medium wp-image-1177" title="Ouverture relevable pivotante BLUM" src="http://www.ergomobilys.com/wp-content/uploads/2013/02/Ouverture-relevable-pivotante-BLUM-300x224.jpg" alt="Ouverture relevable pivotante BLUM" width="300" height="224" </t>
  </si>
  <si>
    <t>06.02.2013  13:19:47</t>
  </si>
  <si>
    <t>http://www.ergomobilys.com/wp-content/uploads/2013/02/Ouverture-relevable-pivotante-BLUM-300x224.jpg</t>
  </si>
  <si>
    <t>Ouverture relevable pivotante BLUM</t>
  </si>
  <si>
    <t>06.02.2013  13:19:48</t>
  </si>
  <si>
    <t>00:03.994</t>
  </si>
  <si>
    <t>http://www.ergomobilys.com/wp-content/uploads/2013/02/Ouverture-relevable-pliante-BLUM.jpg</t>
  </si>
  <si>
    <t>&lt;img class="size-medium wp-image-1176" title="Ouverture relevable pliante BLUM" src="http://www.ergomobilys.com/wp-content/uploads/2013/02/Ouverture-relevable-pliante-BLUM-200x300.jpg" alt="Ouverture relevable pliante BLUM" width="200" height="300" /&gt;</t>
  </si>
  <si>
    <t>06.02.2013  13:19:45</t>
  </si>
  <si>
    <t>http://www.ergomobilys.com/wp-content/uploads/2013/02/Ouverture-relevable-pliante-BLUM-200x300.jpg</t>
  </si>
  <si>
    <t>Ouverture relevable pliante BLUM</t>
  </si>
  <si>
    <t>00:08.081</t>
  </si>
  <si>
    <t>http://www.ergomobilys.com/wp-content/uploads/2013/02/Plaque-de-cuisson-extra-large-SIEMENS.jpg</t>
  </si>
  <si>
    <t>&lt;img class="size-medium wp-image-1175" title="Plaque de cuisson extra large SIEMENS" src="http://www.ergomobilys.com/wp-content/uploads/2013/02/Plaque-de-cuisson-extra-large-SIEMENS-300x169.jpg" alt="Plaque de cuisson extra large SIEMENS" width="300" heig</t>
  </si>
  <si>
    <t>06.02.2013  13:19:43</t>
  </si>
  <si>
    <t>00:01.762</t>
  </si>
  <si>
    <t>http://www.ergomobilys.com/wp-content/uploads/2013/02/Plaque-de-cuisson-extra-large-SIEMENS-300x169.jpg</t>
  </si>
  <si>
    <t>Plaque de cuisson extra large SIEMENS</t>
  </si>
  <si>
    <t>http://www.ergomobilys.com/wp-content/uploads/2013/02/Robinetterie-%C3%A0-commande-d%C3%A9port%C3%A9e-FRANKE.jpg</t>
  </si>
  <si>
    <t>&lt;img class="size-medium wp-image-1174" title="Robinetterie Ã  commande dÃ©portÃ©e FRANKE" src="http://www.ergomobilys.com/wp-content/uploads/2013/02/Robinetterie-Ã -commande-dÃ©portÃ©e-FRANKE-300x199.jpg" alt="Robinetterie Ã  commande dÃ©portÃ©e FRANKE" w</t>
  </si>
  <si>
    <t>06.02.2013  13:19:41</t>
  </si>
  <si>
    <t>00:01.155</t>
  </si>
  <si>
    <t>http://www.ergomobilys.com/wp-content/uploads/2013/02/Robinetterie-%C3%A0-commande-d%C3%A9port%C3%A9e-FRANKE-300x199.jpg</t>
  </si>
  <si>
    <t>Robinetterie Ã  commande dÃ©portÃ©e FRANKE</t>
  </si>
  <si>
    <t>00:04.524</t>
  </si>
  <si>
    <t>http://www.ergomobilys.com/wp-content/uploads/2013/02/Table-%C3%A0-hauteur-variable-manuellement-TOPMOTION.jpg</t>
  </si>
  <si>
    <t>&lt;img class="size-medium wp-image-1173" title="Table Ã  hauteur variable manuellement TOPMOTION" src="http://www.ergomobilys.com/wp-content/uploads/2013/02/Table-Ã -hauteur-variable-manuellement-TOPMOTION-300x224.jpg" alt="Table Ã  hauteur variable manuell</t>
  </si>
  <si>
    <t>06.02.2013  13:19:38</t>
  </si>
  <si>
    <t>00:01.903</t>
  </si>
  <si>
    <t>http://www.ergomobilys.com/wp-content/uploads/2013/02/Table-%C3%A0-hauteur-variable-manuellement-TOPMOTION-300x224.jpg</t>
  </si>
  <si>
    <t>Table Ã  hauteur variable manuellement TOPMOTION</t>
  </si>
  <si>
    <t>00:05.398</t>
  </si>
  <si>
    <t>http://www.ergomobilys.com/wp-content/uploads/2013/02/Table-extractible-TOPFLEX-dans-son-environnement.jpg</t>
  </si>
  <si>
    <t>&lt;img class="size-medium wp-image-1172" title="Table extractible TOPFLEX dans son environnement" src="http://www.ergomobilys.com/wp-content/uploads/2013/02/Table-extractible-TOPFLEX-dans-son-environnement-300x169.jpg" alt="Table extractible TOPFLEX dans so</t>
  </si>
  <si>
    <t>06.02.2013  13:19:36</t>
  </si>
  <si>
    <t>00:04.477</t>
  </si>
  <si>
    <t>http://www.ergomobilys.com/wp-content/uploads/2013/02/Table-extractible-TOPFLEX-dans-son-environnement-300x169.jpg</t>
  </si>
  <si>
    <t>Table extractible TOPFLEX dans son environnement</t>
  </si>
  <si>
    <t>00:01.232</t>
  </si>
  <si>
    <t>http://www.ergomobilys.com/wp-content/uploads/2013/02/Table-extractible-TOPFLEX-plateau-en-ch%C3%AAne.jpg</t>
  </si>
  <si>
    <t>&lt;img class="size-medium wp-image-1171" title="Table extractible TOPFLEX plateau en chÃªne" src="http://www.ergomobilys.com/wp-content/uploads/2013/02/Table-extractible-TOPFLEX-plateau-en-chÃªne-300x224.jpg" alt="Table extractible TOPFLEX plateau en chÃªne</t>
  </si>
  <si>
    <t>06.02.2013  13:19:33</t>
  </si>
  <si>
    <t>00:02.169</t>
  </si>
  <si>
    <t>http://www.ergomobilys.com/wp-content/uploads/2013/02/Table-extractible-TOPFLEX-plateau-en-ch%C3%AAne-300x224.jpg</t>
  </si>
  <si>
    <t>Table extractible TOPFLEX plateau en chÃªne</t>
  </si>
  <si>
    <t>06.02.2013  13:19:34</t>
  </si>
  <si>
    <t>00:02.231</t>
  </si>
  <si>
    <t>http://www.ergomobilys.com/wp-content/uploads/2013/02/Tiroir-et-coffre-avec-paroi-en-verre.jpg</t>
  </si>
  <si>
    <t>&lt;img class="size-medium wp-image-1170" title="Tiroir et coffre avec paroi en verre" src="http://www.ergomobilys.com/wp-content/uploads/2013/02/Tiroir-et-coffre-avec-paroi-en-verre-300x200.jpg" alt="Tiroir et coffre avec paroi en verre" width="300" height=</t>
  </si>
  <si>
    <t>06.02.2013  13:19:31</t>
  </si>
  <si>
    <t>http://www.ergomobilys.com/wp-content/uploads/2013/02/Tiroir-et-coffre-avec-paroi-en-verre-300x200.jpg</t>
  </si>
  <si>
    <t>Tiroir et coffre avec paroi en verre</t>
  </si>
  <si>
    <t>http://www.ergomobilys.com/wp-content/uploads/2013/02/Table-TOPMOTION-en-position-basse.jpg</t>
  </si>
  <si>
    <t>&lt;img class="size-medium wp-image-1169" title="Table TOPMOTION en position basse" src="http://www.ergomobilys.com/wp-content/uploads/2013/02/Table-TOPMOTION-en-position-basse-300x224.jpg" alt="Table TOPMOTION en position basse" width="300" height="224" /&gt;</t>
  </si>
  <si>
    <t>06.02.2013  13:19:29</t>
  </si>
  <si>
    <t>00:00.406</t>
  </si>
  <si>
    <t>http://www.ergomobilys.com/wp-content/uploads/2013/02/Table-TOPMOTION-en-position-basse-300x224.jpg</t>
  </si>
  <si>
    <t>Table TOPMOTION en position basse</t>
  </si>
  <si>
    <t>http://www.ergomobilys.com/handibat/feed/</t>
  </si>
  <si>
    <t>00:02.122</t>
  </si>
  <si>
    <t>http://www.guide-de-l-habitat.com/dossiers/labels-de-l-habitat/labels-de-qualit%C3%A9.html</t>
  </si>
  <si>
    <t>Handibat</t>
  </si>
  <si>
    <t>http://www.ergomobilys.com/tag/pmr/feed/</t>
  </si>
  <si>
    <t>00:04.009</t>
  </si>
  <si>
    <t>http://www.ergomobilys.com/tag/couleurs-tendances/feed/</t>
  </si>
  <si>
    <t>00:07.286</t>
  </si>
  <si>
    <t>http://www.ergomobilys.com/wp-content/uploads/2013/02/Cuisine-violette-Maison-dAccueil-pour-Personnes-Ag%C3%A9es-D%C3%A9pendantes-MAPAD-Fleurey-sur-Ouche-21.jpg</t>
  </si>
  <si>
    <t>&lt;img class="size-medium wp-image-1226" title="Cuisine violette - Maison d'Accueil pour Personnes AgÃ©es DÃ©pendantes (MAPAD) - Fleurey sur Ouche (21)" src="http://www.ergomobilys.com/wp-content/uploads/2013/02/Cuisine-violette-Maison-dAccueil-pour-Personn</t>
  </si>
  <si>
    <t>06.02.2013  15:38:50</t>
  </si>
  <si>
    <t>http://www.ergomobilys.com/wp-content/uploads/2013/02/Cuisine-violette-Maison-dAccueil-pour-Personnes-Ag%C3%A9es-D%C3%A9pendantes-MAPAD-Fleurey-sur-Ouche-21-300x180.jpg</t>
  </si>
  <si>
    <t>Cuisine violette - Maison d'Accueil pour Personnes AgÃ©es DÃ©pendantes (MAPAD) - Fleurey sur Ouche (21)</t>
  </si>
  <si>
    <t>00:01.372</t>
  </si>
  <si>
    <t>http://www.ergomobilys.com/wp-content/uploads/2013/02/Meuble-Elmer-Showroom-EM-Salon-de-Provence-13.jpg</t>
  </si>
  <si>
    <t>&lt;img class="size-medium wp-image-1238" title="Meuble Elmer - Showroom EM Salon de Provence  (13)" src="http://www.ergomobilys.com/wp-content/uploads/2013/02/Meuble-Elmer-Showroom-EM-Salon-de-Provence-13-200x300.jpg" alt="Meuble Elmer - Showroom EM Salon d</t>
  </si>
  <si>
    <t>06.02.2013  15:39:22</t>
  </si>
  <si>
    <t>http://www.ergomobilys.com/wp-content/uploads/2013/02/Meuble-Elmer-Showroom-EM-Salon-de-Provence-13-200x300.jpg</t>
  </si>
  <si>
    <t>Meuble Elmer - Showroom EM Salon de Provence  (13)</t>
  </si>
  <si>
    <t>http://www.ergomobilys.com/wp-content/uploads/2013/02/Cuisine-cr%C3%A8me-Foyer-dAccueil-M%C3%A9dicalis%C3%A9-Les-Baous-Vence-06.jpg</t>
  </si>
  <si>
    <t>&lt;img class="size-medium wp-image-1237" title="Cuisine crÃ¨me - Foyer d'Accueil MÃ©dicalisÃ© Les Baous - Vence (06)" src="http://www.ergomobilys.com/wp-content/uploads/2013/02/Cuisine-crÃ¨me-Foyer-dAccueil-MÃ©dicalisÃ©-Les-Baous-Vence-06-300x224.jpg" alt="</t>
  </si>
  <si>
    <t>06.02.2013  15:39:19</t>
  </si>
  <si>
    <t>http://www.ergomobilys.com/wp-content/uploads/2013/02/Cuisine-cr%C3%A8me-Foyer-dAccueil-M%C3%A9dicalis%C3%A9-Les-Baous-Vence-06-300x224.jpg</t>
  </si>
  <si>
    <t>Cuisine crÃ¨me - Foyer d'Accueil MÃ©dicalisÃ© Les Baous - Vence (06)</t>
  </si>
  <si>
    <t>00:01.778</t>
  </si>
  <si>
    <t>http://www.ergomobilys.com/wp-content/uploads/2013/02/Cuisine-rouge-Foyer-dAccueil-M%C3%A9dicalis%C3%A9-Les-Baous-Vence-06.jpg</t>
  </si>
  <si>
    <t>&lt;img class="size-medium wp-image-1236" title="Cuisine rouge - Foyer d'Accueil MÃ©dicalisÃ© Les Baous - Vence (06)" src="http://www.ergomobilys.com/wp-content/uploads/2013/02/Cuisine-rouge-Foyer-dAccueil-MÃ©dicalisÃ©-Les-Baous-Vence-06-300x224.jpg" alt="Cu</t>
  </si>
  <si>
    <t>06.02.2013  15:39:17</t>
  </si>
  <si>
    <t>00:00.296</t>
  </si>
  <si>
    <t>http://www.ergomobilys.com/wp-content/uploads/2013/02/Cuisine-rouge-Foyer-dAccueil-M%C3%A9dicalis%C3%A9-Les-Baous-Vence-06-300x224.jpg</t>
  </si>
  <si>
    <t>Cuisine rouge - Foyer d'Accueil MÃ©dicalisÃ© Les Baous - Vence (06)</t>
  </si>
  <si>
    <t>00:00.593</t>
  </si>
  <si>
    <t>http://www.ergomobilys.com/wp-content/uploads/2013/02/Salle-de-bain-rouge-bordeau-pour-Particulier-Avignon-84.jpg</t>
  </si>
  <si>
    <t>&lt;img class="size-medium wp-image-1235 " title="Salle de bain rouge bordeaux pour Particulier - Avignon (84)" src="http://www.ergomobilys.com/wp-content/uploads/2013/02/Salle-de-bain-rouge-bordeau-pour-Particulier-Avignon-84-300x224.jpg" alt="Salle de bain</t>
  </si>
  <si>
    <t>06.02.2013  15:39:14</t>
  </si>
  <si>
    <t>00:05.320</t>
  </si>
  <si>
    <t>http://www.ergomobilys.com/wp-content/uploads/2013/02/Salle-de-bain-rouge-bordeau-pour-Particulier-Avignon-84-300x224.jpg</t>
  </si>
  <si>
    <t>Salle de bain rouge bordeaux pour Particulier - Avignon (84)</t>
  </si>
  <si>
    <t>http://www.ergomobilys.com/wp-content/uploads/2013/02/Cuisine-marron-Foyer-dAccueil-M%C3%A9dicalis%C3%A9-Les-Baous-Vence-06.jpg</t>
  </si>
  <si>
    <t>&lt;img class="size-medium wp-image-1234" title="Cuisine marron - Foyer d'Accueil MÃ©dicalisÃ© Les Baous - Vence (06)" src="http://www.ergomobilys.com/wp-content/uploads/2013/02/Cuisine-marron-Foyer-dAccueil-MÃ©dicalisÃ©-Les-Baous-Vence-06-300x224.jpg" alt="</t>
  </si>
  <si>
    <t>06.02.2013  15:39:12</t>
  </si>
  <si>
    <t>00:01.856</t>
  </si>
  <si>
    <t>http://www.ergomobilys.com/wp-content/uploads/2013/02/Cuisine-marron-Foyer-dAccueil-M%C3%A9dicalis%C3%A9-Les-Baous-Vence-06-300x224.jpg</t>
  </si>
  <si>
    <t>Cuisine marron - Foyer d'Accueil MÃ©dicalisÃ© Les Baous - Vence (06)</t>
  </si>
  <si>
    <t>00:02.277</t>
  </si>
  <si>
    <t>http://www.ergomobilys.com/wp-content/uploads/2013/02/Cuisine-rose-Foyer-dAccueil-M%C3%A9dicalis%C3%A9-La-S%C3%A8ve-et-le-Rameau-Reims-51.jpg</t>
  </si>
  <si>
    <t>&lt;img class="size-medium wp-image-1233" title="Cuisine rose - Foyer d'Accueil MÃ©dicalisÃ© La SÃ¨ve et le Rameau - Reims (51)" src="http://www.ergomobilys.com/wp-content/uploads/2013/02/Cuisine-rose-Foyer-dAccueil-MÃ©dicalisÃ©-La-SÃ¨ve-et-le-Rameau-Reims-5</t>
  </si>
  <si>
    <t>06.02.2013  15:39:09</t>
  </si>
  <si>
    <t>00:04.571</t>
  </si>
  <si>
    <t>http://www.ergomobilys.com/wp-content/uploads/2013/02/Cuisine-rose-Foyer-dAccueil-M%C3%A9dicalis%C3%A9-La-S%C3%A8ve-et-le-Rameau-Reims-51-300x224.jpg</t>
  </si>
  <si>
    <t>Cuisine rose - Foyer d'Accueil MÃ©dicalisÃ© La SÃ¨ve et le Rameau - Reims (51)</t>
  </si>
  <si>
    <t>http://www.ergomobilys.com/wp-content/uploads/2013/02/Cuisine-en-bois-stratifi%C3%A9-pour-Particulier-Marseille-13.jpg</t>
  </si>
  <si>
    <t>&lt;img class="size-medium wp-image-1232" title="Cuisine en bois stratifiÃ© pour Particulier - Marseille (13)" src="http://www.ergomobilys.com/wp-content/uploads/2013/02/Cuisine-en-bois-stratifiÃ©-pour-Particulier-Marseille-13-300x224.jpg" alt="Cuisine en bo</t>
  </si>
  <si>
    <t>06.02.2013  15:39:07</t>
  </si>
  <si>
    <t>http://www.ergomobilys.com/wp-content/uploads/2013/02/Cuisine-en-bois-stratifi%C3%A9-pour-Particulier-Marseille-13-300x224.jpg</t>
  </si>
  <si>
    <t>Cuisine en bois stratifiÃ© pour Particulier - Marseille (13)</t>
  </si>
  <si>
    <t>00:02.246</t>
  </si>
  <si>
    <t>http://www.ergomobilys.com/wp-content/uploads/2013/02/Cuisine-blanche-pour-Particulier-Paris-75.jpg</t>
  </si>
  <si>
    <t>&lt;img class="size-medium wp-image-1231" title="Cuisine blanche pour Particulier - Paris (75)" src="http://www.ergomobilys.com/wp-content/uploads/2013/02/Cuisine-blanche-pour-Particulier-Paris-75-300x224.jpg" alt="Cuisine blanche pour Particulier - Paris (7</t>
  </si>
  <si>
    <t>06.02.2013  15:39:04</t>
  </si>
  <si>
    <t>http://www.ergomobilys.com/wp-content/uploads/2013/02/Cuisine-blanche-pour-Particulier-Paris-75-300x224.jpg</t>
  </si>
  <si>
    <t>Cuisine blanche pour Particulier - Paris (75)</t>
  </si>
  <si>
    <t>00:04.867</t>
  </si>
  <si>
    <t>http://www.ergomobilys.com/wp-content/uploads/2013/02/Cuisine-violette-Foyer-dAccueil-M%C3%A9dicalis%C3%A9-Les-Baous-Vence-06.jpg</t>
  </si>
  <si>
    <t>&lt;img class="size-medium wp-image-1230" title="Cuisine violette- Foyer d'Accueil MÃ©dicalisÃ© Les Baous - Vence (06)" src="http://www.ergomobilys.com/wp-content/uploads/2013/02/Cuisine-violette-Foyer-dAccueil-MÃ©dicalisÃ©-Les-Baous-Vence-06-300x224.jpg" al</t>
  </si>
  <si>
    <t>06.02.2013  15:39:01</t>
  </si>
  <si>
    <t>00:03.963</t>
  </si>
  <si>
    <t>http://www.ergomobilys.com/wp-content/uploads/2013/02/Cuisine-violette-Foyer-dAccueil-M%C3%A9dicalis%C3%A9-Les-Baous-Vence-06-300x224.jpg</t>
  </si>
  <si>
    <t>Cuisine violette- Foyer d'Accueil MÃ©dicalisÃ© Les Baous - Vence (06)</t>
  </si>
  <si>
    <t>http://www.ergomobilys.com/wp-content/uploads/2013/02/Cuisine-verte-Foyer-dAccueil-M%C3%A9dicalis%C3%A9-Les-Baous-Vence-06.jpg</t>
  </si>
  <si>
    <t>&lt;img class="size-medium wp-image-1229" title="Cuisine verte - Foyer d'Accueil MÃ©dicalisÃ© Les Baous - Vence (06)" src="http://www.ergomobilys.com/wp-content/uploads/2013/02/Cuisine-verte-Foyer-dAccueil-MÃ©dicalisÃ©-Les-Baous-Vence-06-300x224.jpg" alt="Cu</t>
  </si>
  <si>
    <t>06.02.2013  15:38:58</t>
  </si>
  <si>
    <t>00:02.121</t>
  </si>
  <si>
    <t>http://www.ergomobilys.com/wp-content/uploads/2013/02/Cuisine-verte-Foyer-dAccueil-M%C3%A9dicalis%C3%A9-Les-Baous-Vence-06-300x224.jpg</t>
  </si>
  <si>
    <t>Cuisine verte - Foyer d'Accueil MÃ©dicalisÃ© Les Baous - Vence (06)</t>
  </si>
  <si>
    <t>06.02.2013  15:38:59</t>
  </si>
  <si>
    <t>00:03.198</t>
  </si>
  <si>
    <t>http://www.ergomobilys.com/wp-content/uploads/2013/02/Cuisine-pour-Particulier-Aix-en-Provence-13.jpg</t>
  </si>
  <si>
    <t>&lt;img class="size-medium wp-image-1228" title="Cuisine pour Particulier - Aix en Provence (13)" src="http://www.ergomobilys.com/wp-content/uploads/2013/02/Cuisine-pour-Particulier-Aix-en-Provence-13-300x225.jpg" alt="Cuisine pour Particulier - Aix en Prove</t>
  </si>
  <si>
    <t>06.02.2013  15:38:55</t>
  </si>
  <si>
    <t>00:03.807</t>
  </si>
  <si>
    <t>http://www.ergomobilys.com/wp-content/uploads/2013/02/Cuisine-pour-Particulier-Aix-en-Provence-13-300x225.jpg</t>
  </si>
  <si>
    <t>Cuisine pour Particulier - Aix en Provence (13)</t>
  </si>
  <si>
    <t>06.02.2013  15:38:56</t>
  </si>
  <si>
    <t>http://www.ergomobilys.com/wp-content/uploads/2013/02/Cuisine-design-pour-Particulier-Aix-en-Provence-13.jpg</t>
  </si>
  <si>
    <t>&lt;img class="size-medium wp-image-1227" title="Cuisine design pour Particulier - Aix en Provence (13)" src="http://www.ergomobilys.com/wp-content/uploads/2013/02/Cuisine-design-pour-Particulier-Aix-en-Provence-13-300x225.jpg" alt="Cuisine design pour Parti</t>
  </si>
  <si>
    <t>06.02.2013  15:38:53</t>
  </si>
  <si>
    <t>00:00.873</t>
  </si>
  <si>
    <t>http://www.ergomobilys.com/wp-content/uploads/2013/02/Cuisine-design-pour-Particulier-Aix-en-Provence-13-300x225.jpg</t>
  </si>
  <si>
    <t>Cuisine design pour Particulier - Aix en Provence (13)</t>
  </si>
  <si>
    <t>00:01.139</t>
  </si>
  <si>
    <t>http://www.ergomobilys.com/zoom-sur-les-motorisations/feed/</t>
  </si>
  <si>
    <t>00:03.822</t>
  </si>
  <si>
    <t>http://www.ergomobilys.com/tag/personnes-handicapees/feed/</t>
  </si>
  <si>
    <t>00:04.945</t>
  </si>
  <si>
    <t>http://www.ergomobilys.com/ergomobilys-handicap-1/</t>
  </si>
  <si>
    <t>ErgoMobilys Handicap 1 |</t>
  </si>
  <si>
    <t>00:05.600</t>
  </si>
  <si>
    <t>http://www.ergomobilys.com/wp-content/uploads/2012/10/12.jpeg</t>
  </si>
  <si>
    <t>&lt;img class="size-full wp-image-911 " title="Cuisine pour HandicapÃ©" src="http://www.ergomobilys.com/wp-content/uploads/2012/10/12.jpeg" alt="Cuisine PMR, conception Ergo Mobilys" width="1000" height="428" /&gt;</t>
  </si>
  <si>
    <t>08.10.2012  07:55:46</t>
  </si>
  <si>
    <t>00:00.499</t>
  </si>
  <si>
    <t>http://www.ergomobilys.com/wp-content/uploads/2012/10/21.jpeg</t>
  </si>
  <si>
    <t>&lt;img class="size-thumbnail wp-image-914" title="Cuisine adaptÃ©e pour HandicapÃ©" src="http://www.ergomobilys.com/wp-content/uploads/2012/10/21-200x200.jpg" alt="Cuisine pour handicapÃ©, conception Ergo Mobilys" width="200" height="200" /&gt;</t>
  </si>
  <si>
    <t>08.10.2012  08:10:16</t>
  </si>
  <si>
    <t>http://www.ergomobilys.com/wp-content/uploads/2012/10/21-200x200.jpg</t>
  </si>
  <si>
    <t>Cuisine pour handicapÃ©, conception Ergo Mobilys</t>
  </si>
  <si>
    <t>http://www.ergomobilys.com/wp-content/uploads/2012/10/32.jpeg</t>
  </si>
  <si>
    <t>&lt;img class="size-thumbnail wp-image-915" title="Cuisine pour Personne HandicapÃ©e" src="http://www.ergomobilys.com/wp-content/uploads/2012/10/32-200x200.jpg" alt="Cuisine PMR - Ergo Mobilys" width="200" height="200" /&gt;</t>
  </si>
  <si>
    <t>08.10.2012  08:11:54</t>
  </si>
  <si>
    <t>00:01.981</t>
  </si>
  <si>
    <t>http://www.ergomobilys.com/wp-content/uploads/2012/10/32-200x200.jpg</t>
  </si>
  <si>
    <t>Cuisine PMR - Ergo Mobilys</t>
  </si>
  <si>
    <t>00:05.085</t>
  </si>
  <si>
    <t>http://www.ergomobilys.com/wp-content/uploads/2012/10/42.jpeg</t>
  </si>
  <si>
    <t>&lt;img class="size-thumbnail wp-image-921 center " title="Cuisine PMR" src="http://www.ergomobilys.com/wp-content/uploads/2012/10/42-200x200.jpg" alt="Cuisine PMR - Ergo Mobilys" width="300" height="300" /&gt;</t>
  </si>
  <si>
    <t>08.10.2012  08:19:11</t>
  </si>
  <si>
    <t>http://www.ergomobilys.com/wp-content/uploads/2012/10/42-200x200.jpg</t>
  </si>
  <si>
    <t>08.10.2012  08:19:12</t>
  </si>
  <si>
    <t>00:01.092</t>
  </si>
  <si>
    <t>http://www.ergomobilys.com/wp-content/uploads/2012/10/51.jpeg</t>
  </si>
  <si>
    <t>&lt;img class="size-thumbnail wp-image-933" title="Cuisine pour HandicapÃ©" src="http://www.ergomobilys.com/wp-content/uploads/2012/10/51-200x200.jpg" alt="Cuisine pour HandicapÃ©, Ergo Mobilys" width="200" height="200" /&gt;</t>
  </si>
  <si>
    <t>08.10.2012  08:27:47</t>
  </si>
  <si>
    <t>00:02.714</t>
  </si>
  <si>
    <t>http://www.ergomobilys.com/wp-content/uploads/2012/10/51-200x200.jpg</t>
  </si>
  <si>
    <t>Cuisine pour HandicapÃ©, Ergo Mobilys</t>
  </si>
  <si>
    <t>http://www.ergomobilys.com/wp-content/uploads/2012/10/61.jpeg</t>
  </si>
  <si>
    <t>&lt;img class="size-thumbnail wp-image-934 " title="Cuisine pour Personne HandicapÃ©e - Ergo Mobilys" src="http://www.ergomobilys.com/wp-content/uploads/2012/10/61-200x200.jpg" alt="Cuisine Personnes HandicapÃ©es - Ergo Mobilys" width="200" height="200" /&gt;</t>
  </si>
  <si>
    <t>08.10.2012  08:29:19</t>
  </si>
  <si>
    <t>http://www.ergomobilys.com/wp-content/uploads/2012/10/61-200x200.jpg</t>
  </si>
  <si>
    <t>Cuisine Personnes HandicapÃ©es - Ergo Mobilys</t>
  </si>
  <si>
    <t>08.10.2012  08:29:20</t>
  </si>
  <si>
    <t>http://www.ergomobilys.com/wp-content/uploads/2012/10/7.jpeg</t>
  </si>
  <si>
    <t>&lt;img class="size-thumbnail wp-image-936" title="Cuisine PMR - Ergo Mobilys" src="http://www.ergomobilys.com/wp-content/uploads/2012/10/7-200x200.jpg" alt="Cuisine adaptÃ©e - Ergo Mobilys" width="200" height="200" /&gt;</t>
  </si>
  <si>
    <t>08.10.2012  08:32:07</t>
  </si>
  <si>
    <t>http://www.ergomobilys.com/wp-content/uploads/2012/10/7-200x200.jpg</t>
  </si>
  <si>
    <t>Cuisine adaptÃ©e - Ergo Mobilys</t>
  </si>
  <si>
    <t>00:05.180</t>
  </si>
  <si>
    <t>http://www.ergomobilys.com/wp-content/uploads/2012/10/8.jpeg</t>
  </si>
  <si>
    <t>&lt;img class="size-thumbnail wp-image-939" title="Cuisine pour handicapÃ© - Ergo Mobilys" src="http://www.ergomobilys.com/wp-content/uploads/2012/10/8-200x200.jpg" alt="Cuisine pour handicapÃ© - Ergo Mobilys" width="200" height="200" /&gt;</t>
  </si>
  <si>
    <t>08.10.2012  08:44:04</t>
  </si>
  <si>
    <t>http://www.ergomobilys.com/wp-content/uploads/2012/10/8-200x200.jpg</t>
  </si>
  <si>
    <t>Cuisine pour handicapÃ© - Ergo Mobilys</t>
  </si>
  <si>
    <t>08.10.2012  08:44:05</t>
  </si>
  <si>
    <t>http://www.ergomobilys.com/wp-content/uploads/2012/10/9.jpeg</t>
  </si>
  <si>
    <t>&lt;img class="size-thumbnail wp-image-940" title="Cuisine accessible handicapÃ© - Ergo Mobilys" src="http://www.ergomobilys.com/wp-content/uploads/2012/10/9-200x200.jpg" alt="Cuisine accessible handicapÃ© - Ergo Mobilys" width="200" height="200" /&gt;</t>
  </si>
  <si>
    <t>08.10.2012  08:48:44</t>
  </si>
  <si>
    <t>00:05.413</t>
  </si>
  <si>
    <t>http://www.ergomobilys.com/wp-content/uploads/2012/10/9-200x200.jpg</t>
  </si>
  <si>
    <t>Cuisine accessible handicapÃ© - Ergo Mobilys</t>
  </si>
  <si>
    <t>http://www.ergomobilys.com/wp-content/uploads/2012/10/92.jpeg</t>
  </si>
  <si>
    <t>&lt;img class="size-thumbnail wp-image-941" title="Cuisine accessible handicapÃ© - Ergo Mobilys" src="http://www.ergomobilys.com/wp-content/uploads/2012/10/92-200x200.jpg" alt="Cuisine accessible handicapÃ© - Ergo Mobilys" width="200" height="200" /&gt;</t>
  </si>
  <si>
    <t>08.10.2012  08:51:50</t>
  </si>
  <si>
    <t>00:00.905</t>
  </si>
  <si>
    <t>http://www.ergomobilys.com/wp-content/uploads/2012/10/92-200x200.jpg</t>
  </si>
  <si>
    <t>http://www.ergomobilys.com/cuisines-pmr/exemple-1/</t>
  </si>
  <si>
    <t>Exemple 1 |</t>
  </si>
  <si>
    <t>00:05.584</t>
  </si>
  <si>
    <t>http://www.ergomobilys.com/tag/slimfift/feed/</t>
  </si>
  <si>
    <t>00:01.872</t>
  </si>
  <si>
    <t>http://www.ergomobilys.com/nos-partenaires/feed/</t>
  </si>
  <si>
    <t>00:04.415</t>
  </si>
  <si>
    <t>http://creedat.typepad.fr/</t>
  </si>
  <si>
    <t>Le CREEDAT-CICAT</t>
  </si>
  <si>
    <t>http://www.ergomobilys.com/wp-content/uploads/2011/10/logo-CREEDAT1.jpg</t>
  </si>
  <si>
    <t>&lt;img class="alignleft size-full wp-image-174" title="CREEDAT-CICAT" src="http://www.ergomobilys.com/wp-content/uploads/2011/10/logo-CREEDAT1.jpg" alt="CREEDAT-CICAT" width="60" height="55" /&gt;</t>
  </si>
  <si>
    <t>03.10.2011  20:23:51</t>
  </si>
  <si>
    <t>http://www.ergomobilys.com/tag/personnes-en-situation-de-handicap/feed/</t>
  </si>
  <si>
    <t>00:05.163</t>
  </si>
  <si>
    <t>http://www.ergomobilys.com/category/non-classe/feed/</t>
  </si>
  <si>
    <t>00:01.342</t>
  </si>
  <si>
    <t>http://www.ergomobilys.com/tag/fauteuil-roulant/feed/</t>
  </si>
  <si>
    <t>00:05.210</t>
  </si>
  <si>
    <t>http://www.ergomobilys.com/ergo-mobilys-le-sur-mesure-ergonomique/feed/</t>
  </si>
  <si>
    <t>00:05.881</t>
  </si>
  <si>
    <t>http://www.ergomobilys.com/?p=45</t>
  </si>
  <si>
    <t>00:02.948</t>
  </si>
  <si>
    <t>http://www.ergomobilys.com/ergo-mobilys-le-sur-mesure-ergonomique/trackback/</t>
  </si>
  <si>
    <t>Trackback URL</t>
  </si>
  <si>
    <t>00:03.728</t>
  </si>
  <si>
    <t>http://www.ergomobilys.com/tag/cuisine-ergonomique/feed/</t>
  </si>
  <si>
    <t>00:07.005</t>
  </si>
  <si>
    <t>http://www.ergomobilys.com/cuisine-ergonomique-toutes-les-photos/</t>
  </si>
  <si>
    <t>Cuisines ergonomiques |</t>
  </si>
  <si>
    <t>00:05.787</t>
  </si>
  <si>
    <t>Concept de cuisines adaptÃ©es aux sÃ©niors.</t>
  </si>
  <si>
    <t>http://www.ergomobilys.com/wp-content/uploads/2011/09/Cuisine-ergo-blanche-1.jpg</t>
  </si>
  <si>
    <t>&lt;img class="size-thumbnail wp-image-589" title="Cuisine ergonomique blanche 1" src="http://www.ergomobilys.com/wp-content/uploads/2011/09/Cuisine-ergo-blanche-1-150x150.jpg" alt="Cuisine ergonomique blanche" width="150" height="150" /&gt;</t>
  </si>
  <si>
    <t>15.02.2012  14:40:28</t>
  </si>
  <si>
    <t>http://www.ergomobilys.com/wp-content/uploads/2011/09/Cuisine-ergo-blanche-1-150x150.jpg</t>
  </si>
  <si>
    <t>Cuisine ergonomique blanche</t>
  </si>
  <si>
    <t>00:05.054</t>
  </si>
  <si>
    <t>http://www.ergomobilys.com/wp-content/uploads/2011/09/Cuisine-ergo-blanche-2.jpg</t>
  </si>
  <si>
    <t>&lt;img class="size-thumbnail wp-image-588" title="Cuisine ergonomique blanche 2" src="http://www.ergomobilys.com/wp-content/uploads/2011/09/Cuisine-ergo-blanche-2-150x150.jpg" alt="Cuisine ergonomique blanche 2" width="150" height="150" /&gt;</t>
  </si>
  <si>
    <t>15.02.2012  14:40:22</t>
  </si>
  <si>
    <t>00:03.978</t>
  </si>
  <si>
    <t>http://www.ergomobilys.com/wp-content/uploads/2011/09/Cuisine-ergo-blanche-2-150x150.jpg</t>
  </si>
  <si>
    <t>Cuisine ergonomique blanche 2</t>
  </si>
  <si>
    <t>00:01.560</t>
  </si>
  <si>
    <t>http://www.ergomobilys.com/wp-content/uploads/2011/09/Cuisine-ergo-blanche-3.jpg</t>
  </si>
  <si>
    <t>&lt;img class="size-thumbnail wp-image-587" title="Cuisine ergonomique blanche 3" src="http://www.ergomobilys.com/wp-content/uploads/2011/09/Cuisine-ergo-blanche-3-150x150.jpg" alt="Cuisine ergonomique blanche 3" width="150" height="150" /&gt;</t>
  </si>
  <si>
    <t>15.02.2012  14:40:17</t>
  </si>
  <si>
    <t>http://www.ergomobilys.com/wp-content/uploads/2011/09/Cuisine-ergo-blanche-3-150x150.jpg</t>
  </si>
  <si>
    <t>Cuisine ergonomique blanche 3</t>
  </si>
  <si>
    <t>00:03.338</t>
  </si>
  <si>
    <t>http://www.ergomobilys.com/wp-content/uploads/2011/09/Cuisine-ergo-blanche-4.jpg</t>
  </si>
  <si>
    <t>&lt;img class="size-thumbnail wp-image-586" title="Cuisine ergonomique blanche 4" src="http://www.ergomobilys.com/wp-content/uploads/2011/09/Cuisine-ergo-blanche-4-150x150.jpg" alt="Cuisine ergonomique blanche 4" width="150" height="150" /&gt;</t>
  </si>
  <si>
    <t>15.02.2012  14:40:11</t>
  </si>
  <si>
    <t>http://www.ergomobilys.com/wp-content/uploads/2011/09/Cuisine-ergo-blanche-4-150x150.jpg</t>
  </si>
  <si>
    <t>Cuisine ergonomique blanche 4</t>
  </si>
  <si>
    <t>00:05.460</t>
  </si>
  <si>
    <t>http://www.ergomobilys.com/wp-content/uploads/2011/09/Cuisine-ergo-blanche-5.jpg</t>
  </si>
  <si>
    <t>&lt;img class="size-thumbnail wp-image-585" title="Cuisine ergonomique blanche 5" src="http://www.ergomobilys.com/wp-content/uploads/2011/09/Cuisine-ergo-blanche-5-150x150.jpg" alt="Cuisine ergonomique blanche 5" width="150" height="150" /&gt;</t>
  </si>
  <si>
    <t>15.02.2012  14:40:00</t>
  </si>
  <si>
    <t>http://www.ergomobilys.com/wp-content/uploads/2011/09/Cuisine-ergo-blanche-5-150x150.jpg</t>
  </si>
  <si>
    <t>Cuisine ergonomique blanche 5</t>
  </si>
  <si>
    <t>15.02.2012  14:40:01</t>
  </si>
  <si>
    <t>00:02.215</t>
  </si>
  <si>
    <t>http://www.ergomobilys.com/wp-content/uploads/2011/09/Cuisine-ergo-blanche-6.jpg</t>
  </si>
  <si>
    <t>&lt;img class="size-thumbnail wp-image-584" title="Cuisine ergonomique blanche 6" src="http://www.ergomobilys.com/wp-content/uploads/2011/09/Cuisine-ergo-blanche-6-150x150.jpg" alt="Cuisine ergonomique blanche 6" width="150" height="150" /&gt;</t>
  </si>
  <si>
    <t>15.02.2012  14:39:52</t>
  </si>
  <si>
    <t>00:03.401</t>
  </si>
  <si>
    <t>http://www.ergomobilys.com/wp-content/uploads/2011/09/Cuisine-ergo-blanche-6-150x150.jpg</t>
  </si>
  <si>
    <t>Cuisine ergonomique blanche 6</t>
  </si>
  <si>
    <t>15.02.2012  14:39:55</t>
  </si>
  <si>
    <t>00:01.747</t>
  </si>
  <si>
    <t>http://www.ergomobilys.com/wp-content/uploads/2011/09/Cuisine-ergo-blanche-7.jpg</t>
  </si>
  <si>
    <t>&lt;img class="size-thumbnail wp-image-583" title="Cuisine ergonomique blanche 7" src="http://www.ergomobilys.com/wp-content/uploads/2011/09/Cuisine-ergo-blanche-7-150x150.jpg" alt="Cuisine ergonomique blanche 7" width="150" height="150" /&gt;</t>
  </si>
  <si>
    <t>15.02.2012  14:39:47</t>
  </si>
  <si>
    <t>http://www.ergomobilys.com/wp-content/uploads/2011/09/Cuisine-ergo-blanche-7-150x150.jpg</t>
  </si>
  <si>
    <t>Cuisine ergonomique blanche 7</t>
  </si>
  <si>
    <t>http://www.ergomobilys.com/wp-content/uploads/2011/09/Cuisine-ergo-blanche-10.jpg</t>
  </si>
  <si>
    <t>&lt;img class="size-thumbnail wp-image-580" title="Cuisine ergonomique blanche 10" src="http://www.ergomobilys.com/wp-content/uploads/2011/09/Cuisine-ergo-blanche-10-150x150.jpg" alt="Cuisine ergonomique blanche 10" width="150" height="150" /&gt;</t>
  </si>
  <si>
    <t>15.02.2012  14:39:30</t>
  </si>
  <si>
    <t>00:01.716</t>
  </si>
  <si>
    <t>http://www.ergomobilys.com/wp-content/uploads/2011/09/Cuisine-ergo-blanche-10-150x150.jpg</t>
  </si>
  <si>
    <t>Cuisine ergonomique blanche 10</t>
  </si>
  <si>
    <t>15.02.2012  14:39:31</t>
  </si>
  <si>
    <t>http://www.ergomobilys.com/wp-content/uploads/2011/09/Cuisine-ergo-blanche-9.jpg</t>
  </si>
  <si>
    <t>&lt;img class="size-thumbnail wp-image-581" title="Cuisine ergonomique blanche 9" src="http://www.ergomobilys.com/wp-content/uploads/2011/09/Cuisine-ergo-blanche-9-150x150.jpg" alt="Cuisine ergonomique blanche 8" width="150" height="150" /&gt;</t>
  </si>
  <si>
    <t>15.02.2012  14:39:36</t>
  </si>
  <si>
    <t>http://www.ergomobilys.com/wp-content/uploads/2011/09/Cuisine-ergo-blanche-9-150x150.jpg</t>
  </si>
  <si>
    <t>Cuisine ergonomique blanche 8</t>
  </si>
  <si>
    <t>http://www.ergomobilys.com/wp-content/uploads/2011/09/Cuisine-ergo-blanche-11.jpg</t>
  </si>
  <si>
    <t>&lt;img class="size-thumbnail wp-image-579" title="Cuisine ergonomique blanche 11" src="http://www.ergomobilys.com/wp-content/uploads/2011/09/Cuisine-ergo-blanche-11-150x150.jpg" alt="Cuisine ergonomique blanche 10" width="150" height="150" /&gt;</t>
  </si>
  <si>
    <t>15.02.2012  14:39:25</t>
  </si>
  <si>
    <t>00:02.153</t>
  </si>
  <si>
    <t>http://www.ergomobilys.com/wp-content/uploads/2011/09/Cuisine-ergo-blanche-11-150x150.jpg</t>
  </si>
  <si>
    <t>15.02.2012  14:39:26</t>
  </si>
  <si>
    <t>http://www.ergomobilys.com/wp-content/uploads/2011/09/Cuisine-ergo-blanche-12.jpg</t>
  </si>
  <si>
    <t>&lt;img class="size-thumbnail wp-image-578" title="Cuisine ergonomique blanche 12" src="http://www.ergomobilys.com/wp-content/uploads/2011/09/Cuisine-ergo-blanche-12-150x150.jpg" alt="Cuisine ergonomique blanche 12" width="150" height="150" /&gt;</t>
  </si>
  <si>
    <t>15.02.2012  14:39:20</t>
  </si>
  <si>
    <t>00:01.545</t>
  </si>
  <si>
    <t>http://www.ergomobilys.com/wp-content/uploads/2011/09/Cuisine-ergo-blanche-12-150x150.jpg</t>
  </si>
  <si>
    <t>Cuisine ergonomique blanche 12</t>
  </si>
  <si>
    <t>00:00.453</t>
  </si>
  <si>
    <t>http://www.ergomobilys.com/wp-content/uploads/2011/09/Cuisine-ergo-blanche-13.jpg</t>
  </si>
  <si>
    <t>&lt;img class="size-thumbnail wp-image-600" title="Cuisine ergonomique blanche 13" src="http://www.ergomobilys.com/wp-content/uploads/2011/09/Cuisine-ergo-blanche-13-150x150.jpg" alt="Cuisine ergonomique blanche 13" width="150" height="150" /&gt;</t>
  </si>
  <si>
    <t>15.02.2012  14:41:54</t>
  </si>
  <si>
    <t>http://www.ergomobilys.com/wp-content/uploads/2011/09/Cuisine-ergo-blanche-13-150x150.jpg</t>
  </si>
  <si>
    <t>Cuisine ergonomique blanche 13</t>
  </si>
  <si>
    <t>00:01.154</t>
  </si>
  <si>
    <t>http://www.ergomobilys.com/wp-content/uploads/2011/09/Cuisine-ergo-blanche-15.jpg</t>
  </si>
  <si>
    <t>&lt;img class="size-thumbnail wp-image-598" title="Cuisine ergonomique blanche 15" src="http://www.ergomobilys.com/wp-content/uploads/2011/09/Cuisine-ergo-blanche-15-150x150.jpg" alt="Cuisine ergonomique blanche 15" width="150" height="150" /&gt;</t>
  </si>
  <si>
    <t>15.02.2012  14:41:43</t>
  </si>
  <si>
    <t>http://www.ergomobilys.com/wp-content/uploads/2011/09/Cuisine-ergo-blanche-15-150x150.jpg</t>
  </si>
  <si>
    <t>Cuisine ergonomique blanche 15</t>
  </si>
  <si>
    <t>15.02.2012  14:41:44</t>
  </si>
  <si>
    <t>00:01.451</t>
  </si>
  <si>
    <t>http://www.ergomobilys.com/wp-content/uploads/2011/09/Cuisine-ergo-blanche-17-150x150.jpg</t>
  </si>
  <si>
    <t>http://www.ergomobilys.com/wp-content/uploads/2011/09/Cuisine-ergo-blanche-18.jpg</t>
  </si>
  <si>
    <t>&lt;img class="size-thumbnail wp-image-595" title="Cuisine ergonomique blanche 18" src="http://www.ergomobilys.com/wp-content/uploads/2011/09/Cuisine-ergo-blanche-18-150x150.jpg" alt="Cuisine ergonomique blanche 18" width="150" height="150" /&gt;</t>
  </si>
  <si>
    <t>15.02.2012  14:41:25</t>
  </si>
  <si>
    <t>00:01.326</t>
  </si>
  <si>
    <t>http://www.ergomobilys.com/wp-content/uploads/2011/09/Cuisine-ergo-blanche-18-150x150.jpg</t>
  </si>
  <si>
    <t>Cuisine ergonomique blanche 18</t>
  </si>
  <si>
    <t>http://www.ergomobilys.com/wp-content/uploads/2011/09/Cuisine-ergo-blanche-19.jpg</t>
  </si>
  <si>
    <t>&lt;img class="size-thumbnail wp-image-594" title="Cuisine ergonomique blanche 19" src="http://www.ergomobilys.com/wp-content/uploads/2011/09/Cuisine-ergo-blanche-19-150x150.jpg" alt="Cuisine ergonomique blanche 19" width="150" height="150" /&gt;</t>
  </si>
  <si>
    <t>15.02.2012  14:41:19</t>
  </si>
  <si>
    <t>http://www.ergomobilys.com/wp-content/uploads/2011/09/Cuisine-ergo-blanche-19-150x150.jpg</t>
  </si>
  <si>
    <t>Cuisine ergonomique blanche 19</t>
  </si>
  <si>
    <t>00:03.042</t>
  </si>
  <si>
    <t>http://www.ergomobilys.com/wp-content/uploads/2011/09/Cuisine-ergo-blanche-20.jpg</t>
  </si>
  <si>
    <t>&lt;img class="size-thumbnail wp-image-593" title="Cuisine ergonomique blanche 20" src="http://www.ergomobilys.com/wp-content/uploads/2011/09/Cuisine-ergo-blanche-20-150x150.jpg" alt="Cuisine ergonomique blanche 20" width="150" height="150" /&gt;</t>
  </si>
  <si>
    <t>15.02.2012  14:41:13</t>
  </si>
  <si>
    <t>00:00.343</t>
  </si>
  <si>
    <t>http://www.ergomobilys.com/wp-content/uploads/2011/09/Cuisine-ergo-blanche-20-150x150.jpg</t>
  </si>
  <si>
    <t>Cuisine ergonomique blanche 20</t>
  </si>
  <si>
    <t>00:04.711</t>
  </si>
  <si>
    <t>http://www.ergomobilys.com/wp-content/uploads/2011/09/Cuisine-ergo-blanche-21.jpg</t>
  </si>
  <si>
    <t>&lt;img class="size-thumbnail wp-image-592" title="Cuisine ergonomique blanche 21" src="http://www.ergomobilys.com/wp-content/uploads/2011/09/Cuisine-ergo-blanche-21-150x150.jpg" alt="Cuisine ergonomique blanche 21" width="150" height="150" /&gt;</t>
  </si>
  <si>
    <t>15.02.2012  14:41:05</t>
  </si>
  <si>
    <t>http://www.ergomobilys.com/wp-content/uploads/2011/09/Cuisine-ergo-blanche-21-150x150.jpg</t>
  </si>
  <si>
    <t>Cuisine ergonomique blanche 21</t>
  </si>
  <si>
    <t>00:05.725</t>
  </si>
  <si>
    <t>http://www.ergomobilys.com/wp-content/uploads/2011/09/Cuisine-ergo-blanche-22.jpg</t>
  </si>
  <si>
    <t>&lt;img class="size-thumbnail wp-image-591" title="Cuisine ergonomique blanche 22" src="http://www.ergomobilys.com/wp-content/uploads/2011/09/Cuisine-ergo-blanche-22-150x150.jpg" alt="Cuisine ergonomique blanche 22" width="150" height="150" /&gt;</t>
  </si>
  <si>
    <t>15.02.2012  14:40:59</t>
  </si>
  <si>
    <t>http://www.ergomobilys.com/wp-content/uploads/2011/09/Cuisine-ergo-blanche-22-150x150.jpg</t>
  </si>
  <si>
    <t>Cuisine ergonomique blanche 22</t>
  </si>
  <si>
    <t>00:02.152</t>
  </si>
  <si>
    <t>http://www.ergomobilys.com/wp-content/uploads/2011/09/Cuisine-ergo-blanche-23.jpg</t>
  </si>
  <si>
    <t>&lt;img class="size-thumbnail wp-image-590" title="Cuisine ergonomique blanche 23" src="http://www.ergomobilys.com/wp-content/uploads/2011/09/Cuisine-ergo-blanche-23-150x150.jpg" alt="Cuisine ergonomique blanche 23" width="150" height="150" /&gt;</t>
  </si>
  <si>
    <t>15.02.2012  14:40:55</t>
  </si>
  <si>
    <t>00:01.170</t>
  </si>
  <si>
    <t>http://www.ergomobilys.com/wp-content/uploads/2011/09/Cuisine-ergo-blanche-23-150x150.jpg</t>
  </si>
  <si>
    <t>Cuisine ergonomique blanche 23</t>
  </si>
  <si>
    <t>http://www.ergomobilys.com/2011/09/11/</t>
  </si>
  <si>
    <t>2011  septembre  11 |</t>
  </si>
  <si>
    <t>00:02.449</t>
  </si>
  <si>
    <t>http://www.ergomobilys.com/wp-content/uploads/2012/04/article_Ensemble.jpg</t>
  </si>
  <si>
    <t xml:space="preserve">&lt;img class="size-medium wp-image-708" title="Ergo Mobilys dans Ensemble, Journal de la Ville de Salon" src="http://www.ergomobilys.com/wp-content/uploads/2012/04/article_Ensemble-272x300.jpg" alt="Ergo Mobilys dans Ensemble, Journal de la Ville de Salon" </t>
  </si>
  <si>
    <t>20.04.2012  12:50:06</t>
  </si>
  <si>
    <t>http://www.ergomobilys.com/wp-content/uploads/2012/04/article_Ensemble-272x300.jpg</t>
  </si>
  <si>
    <t>Ergo Mobilys dans Ensemble, Journal de la Ville de Salon</t>
  </si>
  <si>
    <t>20.04.2012  12:50:07</t>
  </si>
  <si>
    <t>http://www.ergomobilys.com/tag/accessibilite/feed/</t>
  </si>
  <si>
    <t>00:04.181</t>
  </si>
  <si>
    <t>http://www.ergomobilys.com/tag/salles-de-bain/feed/</t>
  </si>
  <si>
    <t>00:03.167</t>
  </si>
  <si>
    <t>http://www.ergomobilys.com/le-credit-dimpot/feed/</t>
  </si>
  <si>
    <t>00:02.870</t>
  </si>
  <si>
    <t>http://vosdroits.service-public.fr/F10752.xhtml</t>
  </si>
  <si>
    <t>Service-public.fr</t>
  </si>
  <si>
    <t>http://www.ergomobilys.com/tag/salon-de-provence/feed/</t>
  </si>
  <si>
    <t>00:03.183</t>
  </si>
  <si>
    <t>http://www.ergomobilys.com/zoom-sur-les-amenagements/feed/</t>
  </si>
  <si>
    <t>http://www.ergomobilys.com/tag/maintien-a-domicile/feed/</t>
  </si>
  <si>
    <t>00:02.637</t>
  </si>
  <si>
    <t>http://www.ergomobilys.com/tag/verti/feed/</t>
  </si>
  <si>
    <t>00:02.309</t>
  </si>
  <si>
    <t>http://www.ergomobilys.com/tag/cuisine-pour-handicape/feed/</t>
  </si>
  <si>
    <t>00:03.510</t>
  </si>
  <si>
    <t>http://www.ergomobilys.com/wp-content/uploads/2012/02/handicape-1.jpg</t>
  </si>
  <si>
    <t>&lt;img class="size-thumbnail wp-image-669  " title="Cuisine pour handicapÃ© - RÃ©alisation Ergo Mobilys - 1" src="http://www.ergomobilys.com/wp-content/uploads/2012/02/handicape-1-250x250.jpg" alt="Cuisine pour personne handicapÃ©e - RÃ©alisation Ergo Mobil</t>
  </si>
  <si>
    <t>17.02.2012  09:56:48</t>
  </si>
  <si>
    <t>http://www.ergomobilys.com/wp-content/uploads/2012/02/handicape-1-250x250.jpg</t>
  </si>
  <si>
    <t>Cuisine pour personne handicapÃ©e - RÃ©alisation Ergo Mobilys -1</t>
  </si>
  <si>
    <t>17.02.2012  09:56:49</t>
  </si>
  <si>
    <t>00:01.466</t>
  </si>
  <si>
    <t>http://www.ergomobilys.com/wp-content/uploads/2012/02/handicape-2.jpg</t>
  </si>
  <si>
    <t>&lt;img class="size-thumbnail wp-image-668  " title="Cuisine pour personne handicapÃ©e - RÃ©alisation Ergo Mobilys - 2" src="http://www.ergomobilys.com/wp-content/uploads/2012/02/handicape-2-250x250.jpg" alt="Cuisine adaptÃ©e aux handicapÃ©s - RÃ©alisation E</t>
  </si>
  <si>
    <t>17.02.2012  09:56:43</t>
  </si>
  <si>
    <t>00:01.638</t>
  </si>
  <si>
    <t>http://www.ergomobilys.com/wp-content/uploads/2012/02/handicape-2-250x250.jpg</t>
  </si>
  <si>
    <t>Cuisine adaptÃ©e aux handicapÃ©s - RÃ©alisation Ergo Mobilys - 2</t>
  </si>
  <si>
    <t>17.02.2012  09:56:44</t>
  </si>
  <si>
    <t>http://www.ergomobilys.com/wp-content/uploads/2012/02/handicape-3.jpg</t>
  </si>
  <si>
    <t>&lt;img class="size-thumbnail wp-image-667  " title="Cuisine PMR - RÃ©alisation Ergo Mobilys - 3" src="http://www.ergomobilys.com/wp-content/uploads/2012/02/handicape-3-250x250.jpg" alt="Cuisine pour handicapÃ© - RÃ©alisation Ergo Mobilys - 3" width="200" he</t>
  </si>
  <si>
    <t>17.02.2012  09:56:39</t>
  </si>
  <si>
    <t>http://www.ergomobilys.com/wp-content/uploads/2012/02/handicape-3-250x250.jpg</t>
  </si>
  <si>
    <t>Cuisine pour handicapÃ© - RÃ©alisation Ergo Mobilys - 3</t>
  </si>
  <si>
    <t>00:02.090</t>
  </si>
  <si>
    <t>http://www.ergomobilys.com/wp-content/uploads/2012/02/handicape-4.jpg</t>
  </si>
  <si>
    <t>&lt;img class="size-thumbnail wp-image-666  " title="Cuisine pour handicapÃ© - RÃ©alisation Ergo Mobilys - 4" src="http://www.ergomobilys.com/wp-content/uploads/2012/02/handicape-4-250x250.jpg" alt="Cuisine pour handicapÃ© - RÃ©alisation Ergo Mobilys - 4" wi</t>
  </si>
  <si>
    <t>17.02.2012  09:56:31</t>
  </si>
  <si>
    <t>00:01.809</t>
  </si>
  <si>
    <t>http://www.ergomobilys.com/wp-content/uploads/2012/02/handicape-4-250x250.jpg</t>
  </si>
  <si>
    <t>Cuisine pour handicapÃ© - RÃ©alisation Ergo Mobilys - 4</t>
  </si>
  <si>
    <t>00:05.476</t>
  </si>
  <si>
    <t>http://www.ergomobilys.com/wp-content/uploads/2012/02/handicape-5.jpg</t>
  </si>
  <si>
    <t>&lt;img class="size-thumbnail wp-image-665" title="Cuisine PMR - RÃ©alisation Ergo Mobilys - 5" src="http://www.ergomobilys.com/wp-content/uploads/2012/02/handicape-5-250x250.jpg" alt="Cuisine PMR - RÃ©alisation Ergo Mobilys - 5" width="200" height="200" /&gt;</t>
  </si>
  <si>
    <t>17.02.2012  09:56:26</t>
  </si>
  <si>
    <t>http://www.ergomobilys.com/wp-content/uploads/2012/02/handicape-5-250x250.jpg</t>
  </si>
  <si>
    <t>Cuisine PMR - RÃ©alisation Ergo Mobilys - 5</t>
  </si>
  <si>
    <t>00:02.683</t>
  </si>
  <si>
    <t>http://www.ergomobilys.com/wp-content/uploads/2012/02/handicape-6.jpg</t>
  </si>
  <si>
    <t>&lt;img class="size-thumbnail wp-image-664" title="Cuisine PMR - RÃ©alisation Ergo Mobilys - 6" src="http://www.ergomobilys.com/wp-content/uploads/2012/02/handicape-6-250x250.jpg" alt="Cuisine PMR - RÃ©alisation Ergo Mobilys - 6" width="200" height="200" /&gt;</t>
  </si>
  <si>
    <t>17.02.2012  09:56:22</t>
  </si>
  <si>
    <t>http://www.ergomobilys.com/wp-content/uploads/2012/02/handicape-6-250x250.jpg</t>
  </si>
  <si>
    <t>Cuisine PMR - RÃ©alisation Ergo Mobilys - 6</t>
  </si>
  <si>
    <t>http://www.ergomobilys.com/wp-content/uploads/2012/02/handicape-7.jpg</t>
  </si>
  <si>
    <t>&lt;img class="size-thumbnail wp-image-663" title="Cuisine PMR - RÃ©alisation Ergo Mobilys - 7" src="http://www.ergomobilys.com/wp-content/uploads/2012/02/handicape-7-250x250.jpg" alt="Cuisine PMR - RÃ©alisation Ergo Mobilys - 7" width="200" height="200" /&gt;</t>
  </si>
  <si>
    <t>17.02.2012  09:56:13</t>
  </si>
  <si>
    <t>00:00.656</t>
  </si>
  <si>
    <t>http://www.ergomobilys.com/wp-content/uploads/2012/02/handicape-7-250x250.jpg</t>
  </si>
  <si>
    <t>Cuisine PMR - RÃ©alisation Ergo Mobilys - 7</t>
  </si>
  <si>
    <t>http://www.ergomobilys.com/wp-content/uploads/2012/02/handicape-8.jpg</t>
  </si>
  <si>
    <t>&lt;img class="size-thumbnail wp-image-662 " title="Cuisine PMR - RÃ©alisation Ergo Mobilys - 8" src="http://www.ergomobilys.com/wp-content/uploads/2012/02/handicape-8-250x250.jpg" alt="Cuisine adaptÃ©e au handicap - RÃ©alisation Ergo Mobilys - 8" width="200</t>
  </si>
  <si>
    <t>17.02.2012  09:56:08</t>
  </si>
  <si>
    <t>http://www.ergomobilys.com/wp-content/uploads/2012/02/handicape-8-250x250.jpg</t>
  </si>
  <si>
    <t>Cuisine adaptÃ©e au handicap - RÃ©alisation Ergo Mobilys - 8</t>
  </si>
  <si>
    <t>00:02.043</t>
  </si>
  <si>
    <t>http://www.ergomobilys.com/wp-content/uploads/2012/02/handicape-9.jpg</t>
  </si>
  <si>
    <t>&lt;img class="size-thumbnail wp-image-661" title="Cuisine PMR - RÃ©alisation Ergo Mobilys - 9" src="http://www.ergomobilys.com/wp-content/uploads/2012/02/handicape-9-250x250.jpg" alt="Cuisine PMR - RÃ©alisation Ergo Mobilys - 9" width="200" height="200" /&gt;</t>
  </si>
  <si>
    <t>17.02.2012  09:56:03</t>
  </si>
  <si>
    <t>00:03.620</t>
  </si>
  <si>
    <t>http://www.ergomobilys.com/wp-content/uploads/2012/02/handicape-9-250x250.jpg</t>
  </si>
  <si>
    <t>Cuisine PMR - RÃ©alisation Ergo Mobilys - 9</t>
  </si>
  <si>
    <t>http://www.ergomobilys.com/wp-content/uploads/2012/02/handicape-10.jpg</t>
  </si>
  <si>
    <t xml:space="preserve">&lt;img class="size-thumbnail wp-image-660" title="Cuisine PMR - RÃ©alisation Ergo Mobilys - 10" src="http://www.ergomobilys.com/wp-content/uploads/2012/02/handicape-10-250x250.jpg" alt="Cuisine PMR - RÃ©alisation Ergo Mobilys - 10" width="200" height="200" </t>
  </si>
  <si>
    <t>17.02.2012  09:55:55</t>
  </si>
  <si>
    <t>http://www.ergomobilys.com/wp-content/uploads/2012/02/handicape-10-250x250.jpg</t>
  </si>
  <si>
    <t>Cuisine PMR - RÃ©alisation Ergo Mobilys - 10</t>
  </si>
  <si>
    <t>http://www.ergomobilys.com/wp-content/uploads/2012/02/handicape-11.jpg</t>
  </si>
  <si>
    <t xml:space="preserve">&lt;img class="size-thumbnail wp-image-659" title="Cuisine PMR - RÃ©alisation Ergo Mobilys - 11" src="http://www.ergomobilys.com/wp-content/uploads/2012/02/handicape-11-250x250.jpg" alt="Cuisine PMR - RÃ©alisation Ergo Mobilys - 11" width="200" height="200" </t>
  </si>
  <si>
    <t>17.02.2012  09:55:51</t>
  </si>
  <si>
    <t>http://www.ergomobilys.com/wp-content/uploads/2012/02/handicape-11-250x250.jpg</t>
  </si>
  <si>
    <t>Cuisine PMR - RÃ©alisation Ergo Mobilys - 11</t>
  </si>
  <si>
    <t>00:05.039</t>
  </si>
  <si>
    <t>http://www.ergomobilys.com/wp-content/uploads/2012/02/handicape-13.jpg</t>
  </si>
  <si>
    <t xml:space="preserve">&lt;img class="size-thumbnail wp-image-658" title="Cuisine PMR - RÃ©alisation Ergo Mobilys - 12" src="http://www.ergomobilys.com/wp-content/uploads/2012/02/handicape-13-250x250.jpg" alt="Cuisine PMR - RÃ©alisation Ergo Mobilys - 12" width="200" height="200" </t>
  </si>
  <si>
    <t>17.02.2012  09:55:46</t>
  </si>
  <si>
    <t>http://www.ergomobilys.com/wp-content/uploads/2012/02/handicape-13-250x250.jpg</t>
  </si>
  <si>
    <t>Cuisine PMR - RÃ©alisation Ergo Mobilys - 12</t>
  </si>
  <si>
    <t>00:02.745</t>
  </si>
  <si>
    <t>http://www.ergomobilys.com/wp-content/uploads/2012/02/handicape-14.jpg</t>
  </si>
  <si>
    <t xml:space="preserve">&lt;img class="size-thumbnail wp-image-657" title="Cuisine PMR - RÃ©alisation Ergo Mobilys - 13" src="http://www.ergomobilys.com/wp-content/uploads/2012/02/handicape-14-250x250.jpg" alt="Cuisine PMR - RÃ©alisation Ergo Mobilys - 13" width="200" height="200" </t>
  </si>
  <si>
    <t>17.02.2012  09:55:42</t>
  </si>
  <si>
    <t>00:01.311</t>
  </si>
  <si>
    <t>http://www.ergomobilys.com/wp-content/uploads/2012/02/handicape-14-250x250.jpg</t>
  </si>
  <si>
    <t>Cuisine PMR - RÃ©alisation Ergo Mobilys - 13</t>
  </si>
  <si>
    <t>http://www.ergomobilys.com/wp-content/uploads/2012/02/handicape-15.jpg</t>
  </si>
  <si>
    <t xml:space="preserve">&lt;img class="size-thumbnail wp-image-656" title="Cuisine PMR - RÃ©alisation Ergo Mobilys - 14" src="http://www.ergomobilys.com/wp-content/uploads/2012/02/handicape-15-250x250.jpg" alt="Cuisine PMR - RÃ©alisation Ergo Mobilys - 14" width="200" height="200" </t>
  </si>
  <si>
    <t>17.02.2012  09:55:37</t>
  </si>
  <si>
    <t>00:01.404</t>
  </si>
  <si>
    <t>http://www.ergomobilys.com/wp-content/uploads/2012/02/handicape-15-250x250.jpg</t>
  </si>
  <si>
    <t>Cuisine PMR - RÃ©alisation Ergo Mobilys - 14</t>
  </si>
  <si>
    <t>00:02.355</t>
  </si>
  <si>
    <t>http://www.ergomobilys.com/wp-content/uploads/2012/02/handicape-12.jpg</t>
  </si>
  <si>
    <t xml:space="preserve">&lt;img class="size-thumbnail wp-image-655" title="Cuisine PMR - RÃ©alisation Ergo Mobilys - 15" src="http://www.ergomobilys.com/wp-content/uploads/2012/02/handicape-12-250x250.jpg" alt="Cuisine PMR - RÃ©alisation Ergo Mobilys - 15" width="200" height="200" </t>
  </si>
  <si>
    <t>17.02.2012  09:55:32</t>
  </si>
  <si>
    <t>http://www.ergomobilys.com/wp-content/uploads/2012/02/handicape-12-250x250.jpg</t>
  </si>
  <si>
    <t>Cuisine PMR - RÃ©alisation Ergo Mobilys - 15</t>
  </si>
  <si>
    <t>00:05.007</t>
  </si>
  <si>
    <t>http://www.ergomobilys.com/wp-content/uploads/2012/02/handicape-16.jpg</t>
  </si>
  <si>
    <t xml:space="preserve">&lt;img class="size-thumbnail wp-image-654" title="Cuisine PMR - RÃ©alisation Ergo Mobilys - 16" src="http://www.ergomobilys.com/wp-content/uploads/2012/02/handicape-16-250x250.jpg" alt="Cuisine PMR - RÃ©alisation Ergo Mobilys - 16" width="200" height="200" </t>
  </si>
  <si>
    <t>17.02.2012  09:55:27</t>
  </si>
  <si>
    <t>00:03.806</t>
  </si>
  <si>
    <t>http://www.ergomobilys.com/wp-content/uploads/2012/02/handicape-16-250x250.jpg</t>
  </si>
  <si>
    <t>Cuisine PMR - RÃ©alisation Ergo Mobilys - 16</t>
  </si>
  <si>
    <t>00:00.374</t>
  </si>
  <si>
    <t>http://www.ergomobilys.com/wp-content/uploads/2012/02/handicape-17.jpg</t>
  </si>
  <si>
    <t xml:space="preserve">&lt;img class="size-thumbnail wp-image-653 " title="Cuisine PMR - RÃ©alisation Ergo Mobilys - 17" src="http://www.ergomobilys.com/wp-content/uploads/2012/02/handicape-17-250x250.jpg" alt="Cuisine pour handicapÃ© - RÃ©alisation Ergo Mobilys - 17" width="200" </t>
  </si>
  <si>
    <t>17.02.2012  09:55:22</t>
  </si>
  <si>
    <t>http://www.ergomobilys.com/wp-content/uploads/2012/02/handicape-17-250x250.jpg</t>
  </si>
  <si>
    <t>Cuisine pour handicapÃ© - RÃ©alisation Ergo Mobilys - 17</t>
  </si>
  <si>
    <t>http://www.ergomobilys.com/wp-content/uploads/2012/02/handicape-18.jpg</t>
  </si>
  <si>
    <t xml:space="preserve">&lt;img class="size-thumbnail wp-image-652" title="Cuisine PMR - RÃ©alisation Ergo Mobilys - 18" src="http://www.ergomobilys.com/wp-content/uploads/2012/02/handicape-18-250x250.jpg" alt="Cuisine PMR - RÃ©alisation Ergo Mobilys - 18" width="200" height="200" </t>
  </si>
  <si>
    <t>17.02.2012  09:55:17</t>
  </si>
  <si>
    <t>00:00.702</t>
  </si>
  <si>
    <t>http://www.ergomobilys.com/wp-content/uploads/2012/02/handicape-18-250x250.jpg</t>
  </si>
  <si>
    <t>Cuisine PMR - RÃ©alisation Ergo Mobilys - 18</t>
  </si>
  <si>
    <t>00:03.104</t>
  </si>
  <si>
    <t>http://www.ergomobilys.com/wp-content/uploads/2012/02/handicape-19.jpg</t>
  </si>
  <si>
    <t xml:space="preserve">&lt;img class="size-thumbnail wp-image-651 " title="Cuisine PMR - RÃ©alisation Ergo Mobilys - 19" src="http://www.ergomobilys.com/wp-content/uploads/2012/02/handicape-19-250x250.jpg" alt="Cuisine pour handicapÃ© - RÃ©alisation Ergo Mobilys - 19" width="200" </t>
  </si>
  <si>
    <t>17.02.2012  09:55:13</t>
  </si>
  <si>
    <t>00:01.950</t>
  </si>
  <si>
    <t>http://www.ergomobilys.com/wp-content/uploads/2012/02/handicape-19-250x250.jpg</t>
  </si>
  <si>
    <t>Cuisine pour handicapÃ© - RÃ©alisation Ergo Mobilys - 19</t>
  </si>
  <si>
    <t>http://www.ergomobilys.com/wp-content/uploads/2012/02/handicape-20.jpg</t>
  </si>
  <si>
    <t xml:space="preserve">&lt;img class="size-thumbnail wp-image-650" title="Cuisine PMR - RÃ©alisation Ergo Mobilys - 20" src="http://www.ergomobilys.com/wp-content/uploads/2012/02/handicape-20-250x250.jpg" alt="Cuisine PMR - RÃ©alisation Ergo Mobilys - 20" width="200" height="200" </t>
  </si>
  <si>
    <t>17.02.2012  09:55:08</t>
  </si>
  <si>
    <t>http://www.ergomobilys.com/wp-content/uploads/2012/02/handicape-20-250x250.jpg</t>
  </si>
  <si>
    <t>Cuisine PMR - RÃ©alisation Ergo Mobilys - 20</t>
  </si>
  <si>
    <t>00:02.886</t>
  </si>
  <si>
    <t>http://www.ergomobilys.com/wp-content/uploads/2012/02/handicape-21-200x200.jpg</t>
  </si>
  <si>
    <t>Cuisine adaptÃ©e pour les handicapÃ©s - RÃ©alisation Ergo Mobilys - 21</t>
  </si>
  <si>
    <t>http://www.ergomobilys.com/tag/pesh/feed/</t>
  </si>
  <si>
    <t>http://www.ergomobilys.com/cuisines-pmr/feed/</t>
  </si>
  <si>
    <t>http://www.ergomobilys.com/cuisines-pmr/exemple-2/</t>
  </si>
  <si>
    <t>Cuisines PMR - Exemple 2 |</t>
  </si>
  <si>
    <t>http://www.ergomobilys.com/tag/autonomie-retrouvee/feed/</t>
  </si>
  <si>
    <t>http://www.ergomobilys.com/mentions-legales-2/feed/</t>
  </si>
  <si>
    <t>00:03.151</t>
  </si>
  <si>
    <t>http://www.ergomobilys.com/salle-de-bain/</t>
  </si>
  <si>
    <t>Salle de bain |</t>
  </si>
  <si>
    <t>00:03.541</t>
  </si>
  <si>
    <t>http://www.ergomobilys.com/author/admin/feed/</t>
  </si>
  <si>
    <t>http://www.ergomobilys.com/author/admin/?PHPSESSID=04la7174k7olv8mbut1thh7co3</t>
  </si>
  <si>
    <t>http://1.gravatar.com/avatar/ba340745cca391bf7ca25310662a3fca?s=150&amp;d=http%3A%2F%2F1.gravatar.com%2Favatar%2Fad516503a11cd5ca435acc9bb6523536%3Fs%3D150&amp;r=G</t>
  </si>
  <si>
    <t>http://www.ergomobilys.com/les-subventions/feed/</t>
  </si>
  <si>
    <t>http://www.anah.fr/les-aides/conditions-generales.html</t>
  </si>
  <si>
    <t>Anah.fr</t>
  </si>
  <si>
    <t>http://www.ergomobilys.com/les-subventions/Service-Public.fr?PHPSESSID=k76b7pgd714pansc1gbqub6mo4</t>
  </si>
  <si>
    <t>Service-Public.fr</t>
  </si>
  <si>
    <t>http://www.pact-habitat.org/services.html</t>
  </si>
  <si>
    <t>Mouvement PACT pour l&amp;#8217;amÃ©lioration de l&amp;#8217;Habitat</t>
  </si>
  <si>
    <t>http://www.ergomobilys.com/wp-content/uploads/2011/09/em_petitlogo1.png</t>
  </si>
  <si>
    <t>&lt;img class="size-full wp-image-162 alignright" title="Ergo Mobilys" src="http://www.ergomobilys.com/wp-content/uploads/2011/09/em_petitlogo1.png" alt="Ergo Mobilys" width="76" height="76" /&gt;</t>
  </si>
  <si>
    <t>http://www.ergomobilys.com/tag/cuisine-pmr/feed/</t>
  </si>
  <si>
    <t>00:05.086</t>
  </si>
  <si>
    <t>http://www.ergomobilys.com/wp-content/uploads/2012/02/Cuisine-PMR-11.jpg</t>
  </si>
  <si>
    <t>&lt;img class="size-thumbnail wp-image-692 " title="Cuisine HandicapÃ©- Conception Ergo Mobilys - 1" src="http://www.ergomobilys.com/wp-content/uploads/2012/02/Cuisine-PMR-11-200x200.jpg" alt="Cuisine HandicapÃ©- Conception Ergo Mobilys - 1" width="200" heig</t>
  </si>
  <si>
    <t>17.02.2012  14:08:12</t>
  </si>
  <si>
    <t>http://www.ergomobilys.com/wp-content/uploads/2012/02/Cuisine-PMR-11-200x200.jpg</t>
  </si>
  <si>
    <t>Cuisine HandicapÃ©- Conception Ergo Mobilys - 1</t>
  </si>
  <si>
    <t>http://www.ergomobilys.com/wp-content/uploads/2012/02/Cuisine-PMR-21.jpg</t>
  </si>
  <si>
    <t>&lt;img class="size-thumbnail wp-image-691 " title="Cuisine HandicapÃ©- Conception Ergo Mobilys - 2" src="http://www.ergomobilys.com/wp-content/uploads/2012/02/Cuisine-PMR-21-200x200.jpg" alt="Cuisine HandicapÃ©- Conception Ergo Mobilys - 2" width="200" heig</t>
  </si>
  <si>
    <t>17.02.2012  14:08:06</t>
  </si>
  <si>
    <t>http://www.ergomobilys.com/wp-content/uploads/2012/02/Cuisine-PMR-21-200x200.jpg</t>
  </si>
  <si>
    <t>Cuisine HandicapÃ©- Conception Ergo Mobilys - 2</t>
  </si>
  <si>
    <t>00:00.578</t>
  </si>
  <si>
    <t>http://www.ergomobilys.com/wp-content/uploads/2012/02/Cuisine-PMR-31-200x200.jpg</t>
  </si>
  <si>
    <t>Cuisine HandicapÃ©- Conception Ergo Mobilys - 3</t>
  </si>
  <si>
    <t>http://www.ergomobilys.com/wp-content/uploads/2012/02/Cuisine-PMR-41.jpg</t>
  </si>
  <si>
    <t>&lt;img class="size-thumbnail wp-image-689 " title="Cuisine HandicapÃ©- Conception Ergo Mobilys - 4" src="http://www.ergomobilys.com/wp-content/uploads/2012/02/Cuisine-PMR-41-200x200.jpg" alt="Cuisine HandicapÃ©- Conception Ergo Mobilys - 4" width="200" heig</t>
  </si>
  <si>
    <t>17.02.2012  14:07:54</t>
  </si>
  <si>
    <t>00:03.213</t>
  </si>
  <si>
    <t>http://www.ergomobilys.com/wp-content/uploads/2012/02/Cuisine-PMR-41-200x200.jpg</t>
  </si>
  <si>
    <t>Cuisine HandicapÃ©- Conception Ergo Mobilys - 4</t>
  </si>
  <si>
    <t>17.02.2012  14:07:55</t>
  </si>
  <si>
    <t>http://www.ergomobilys.com/wp-content/uploads/2012/02/Cuisine-PMR-51.jpg</t>
  </si>
  <si>
    <t>&lt;img class="size-thumbnail wp-image-688 " title="Cuisine HandicapÃ©- Conception Ergo Mobilys - 5" src="http://www.ergomobilys.com/wp-content/uploads/2012/02/Cuisine-PMR-51-200x200.jpg" alt="Cuisine HandicapÃ©- Conception Ergo Mobilys - 5" width="200" heig</t>
  </si>
  <si>
    <t>17.02.2012  14:07:49</t>
  </si>
  <si>
    <t>http://www.ergomobilys.com/wp-content/uploads/2012/02/Cuisine-PMR-51-200x200.jpg</t>
  </si>
  <si>
    <t>Cuisine HandicapÃ©- Conception Ergo Mobilys - 5</t>
  </si>
  <si>
    <t>http://www.ergomobilys.com/wp-content/uploads/2012/02/Cuisine-PMR-61.jpg</t>
  </si>
  <si>
    <t>&lt;img class="size-thumbnail wp-image-687 " title="Cuisine HandicapÃ©- Conception Ergo Mobilys - 6" src="http://www.ergomobilys.com/wp-content/uploads/2012/02/Cuisine-PMR-61-200x200.jpg" alt="Cuisine HandicapÃ©- Conception Ergo Mobilys - 6" width="200" heig</t>
  </si>
  <si>
    <t>17.02.2012  14:07:43</t>
  </si>
  <si>
    <t>http://www.ergomobilys.com/wp-content/uploads/2012/02/Cuisine-PMR-61-200x200.jpg</t>
  </si>
  <si>
    <t>Cuisine HandicapÃ©- Conception Ergo Mobilys - 6</t>
  </si>
  <si>
    <t>17.02.2012  14:07:44</t>
  </si>
  <si>
    <t>http://www.ergomobilys.com/wp-content/uploads/2012/02/Cuisine-PMR-71.jpg</t>
  </si>
  <si>
    <t>&lt;img class="size-thumbnail wp-image-686 " title="Cuisine HandicapÃ©- Conception Ergo Mobilys - 7" src="http://www.ergomobilys.com/wp-content/uploads/2012/02/Cuisine-PMR-71-200x200.jpg" alt="Cuisine HandicapÃ©- Conception Ergo Mobilys - 7" width="200" heig</t>
  </si>
  <si>
    <t>17.02.2012  14:07:38</t>
  </si>
  <si>
    <t>http://www.ergomobilys.com/wp-content/uploads/2012/02/Cuisine-PMR-71-200x200.jpg</t>
  </si>
  <si>
    <t>Cuisine HandicapÃ©- Conception Ergo Mobilys - 7</t>
  </si>
  <si>
    <t>00:04.243</t>
  </si>
  <si>
    <t>http://www.ergomobilys.com/wp-content/uploads/2012/02/Cuisine-PMR-81.jpg</t>
  </si>
  <si>
    <t>&lt;img class="size-thumbnail wp-image-685 " title="Cuisine HandicapÃ©- Conception Ergo Mobilys - 8" src="http://www.ergomobilys.com/wp-content/uploads/2012/02/Cuisine-PMR-81-200x200.jpg" alt="Cuisine HandicapÃ©- Conception Ergo Mobilys - 8" width="200" heig</t>
  </si>
  <si>
    <t>17.02.2012  14:07:31</t>
  </si>
  <si>
    <t>00:04.961</t>
  </si>
  <si>
    <t>http://www.ergomobilys.com/wp-content/uploads/2012/02/Cuisine-PMR-81-200x200.jpg</t>
  </si>
  <si>
    <t>Cuisine HandicapÃ©- Conception Ergo Mobilys - 8</t>
  </si>
  <si>
    <t>17.02.2012  14:07:32</t>
  </si>
  <si>
    <t>http://www.ergomobilys.com/cuisine-pmr/</t>
  </si>
  <si>
    <t>00:04.446</t>
  </si>
  <si>
    <t>http://www.ergomobilys.com/wp-content/uploads/2012/02/1.jpg</t>
  </si>
  <si>
    <t>&lt;img class="size-thumbnail wp-image-520 " title="Cuisine PMR - Marseille. RÃ©alisation Ergo Mobilys1" src="http://www.ergomobilys.com/wp-content/uploads/2012/02/1-150x150.jpg" alt="Cuisine PMR - Marseille. RÃ©alisation Ergo Mobilys" width="150" height="15</t>
  </si>
  <si>
    <t>12.02.2012  15:25:11</t>
  </si>
  <si>
    <t>00:04.025</t>
  </si>
  <si>
    <t>http://www.ergomobilys.com/wp-content/uploads/2012/02/1-150x150.jpg</t>
  </si>
  <si>
    <t>Cuisine PMR - Marseille. RÃ©alisation Ergo Mobilys</t>
  </si>
  <si>
    <t>00:01.732</t>
  </si>
  <si>
    <t>http://www.ergomobilys.com/wp-content/uploads/2012/02/2.jpg</t>
  </si>
  <si>
    <t>&lt;img class="size-thumbnail wp-image-519 " title="Cuisine PMR - Marseille. RÃ©alisation Ergo Mobilys2" src="http://www.ergomobilys.com/wp-content/uploads/2012/02/2-150x150.jpg" alt="Cuisine PMR - Marseille. RÃ©alisation Ergo Mobilys" width="150" height="15</t>
  </si>
  <si>
    <t>12.02.2012  15:25:03</t>
  </si>
  <si>
    <t>http://www.ergomobilys.com/wp-content/uploads/2012/02/2-150x150.jpg</t>
  </si>
  <si>
    <t>12.02.2012  15:25:04</t>
  </si>
  <si>
    <t>http://www.ergomobilys.com/wp-content/uploads/2012/02/3.jpg</t>
  </si>
  <si>
    <t>&lt;img class="size-thumbnail wp-image-518 " title="Cuisine PMR - Marseille. RÃ©alisation Ergo Mobilys3" src="http://www.ergomobilys.com/wp-content/uploads/2012/02/3-150x150.jpg" alt="Cuisine PMR - Marseille. RÃ©alisation Ergo Mobilys" width="150" height="15</t>
  </si>
  <si>
    <t>12.02.2012  15:24:58</t>
  </si>
  <si>
    <t>http://www.ergomobilys.com/wp-content/uploads/2012/02/3-150x150.jpg</t>
  </si>
  <si>
    <t>http://www.ergomobilys.com/wp-content/uploads/2012/02/4.jpg</t>
  </si>
  <si>
    <t>&lt;img class="size-thumbnail wp-image-517 " title="Cuisine PMR - Marseille. RÃ©alisation Ergo Mobilys4" src="http://www.ergomobilys.com/wp-content/uploads/2012/02/4-150x150.jpg" alt="Cuisine PMR - Marseille. RÃ©alisation Ergo Mobilys" width="150" height="15</t>
  </si>
  <si>
    <t>12.02.2012  15:24:52</t>
  </si>
  <si>
    <t>00:01.233</t>
  </si>
  <si>
    <t>http://www.ergomobilys.com/wp-content/uploads/2012/02/4-150x150.jpg</t>
  </si>
  <si>
    <t>http://www.ergomobilys.com/wp-content/uploads/2012/02/5.jpg</t>
  </si>
  <si>
    <t>&lt;img class="size-thumbnail wp-image-516" title="Cuisine PMR - Marseille. RÃ©alisation Ergo Mobilys5" src="http://www.ergomobilys.com/wp-content/uploads/2012/02/5-150x150.jpg" alt="Cuisine PMR - Marseille. RÃ©alisation Ergo Mobilys" width="150" height="150</t>
  </si>
  <si>
    <t>12.02.2012  15:24:46</t>
  </si>
  <si>
    <t>http://www.ergomobilys.com/wp-content/uploads/2012/02/5-150x150.jpg</t>
  </si>
  <si>
    <t>http://www.ergomobilys.com/wp-content/uploads/2012/02/6.jpg</t>
  </si>
  <si>
    <t>&lt;img class="size-thumbnail wp-image-515 " title="Cuisine PMR - Marseille. RÃ©alisation Ergo Mobilys6" src="http://www.ergomobilys.com/wp-content/uploads/2012/02/6-150x150.jpg" alt="Cuisine PMR - Marseille. RÃ©alisation Ergo Mobilys" width="150" height="15</t>
  </si>
  <si>
    <t>12.02.2012  15:24:40</t>
  </si>
  <si>
    <t>http://www.ergomobilys.com/wp-content/uploads/2012/02/6-150x150.jpg</t>
  </si>
  <si>
    <t>http://www.ergomobilys.com/wp-content/uploads/2012/02/7.jpg</t>
  </si>
  <si>
    <t>&lt;img class="size-thumbnail wp-image-514" title="Cuisine PMR - Marseille. RÃ©alisation Ergo Mobilys7" src="http://www.ergomobilys.com/wp-content/uploads/2012/02/7-150x150.jpg" alt="Cuisine PMR - Marseille. RÃ©alisation Ergo Mobilys" width="150" height="150</t>
  </si>
  <si>
    <t>12.02.2012  15:24:32</t>
  </si>
  <si>
    <t>00:02.636</t>
  </si>
  <si>
    <t>http://www.ergomobilys.com/wp-content/uploads/2012/02/7-150x150.jpg</t>
  </si>
  <si>
    <t>http://www.ergomobilys.com/wp-content/uploads/2012/02/8.jpg</t>
  </si>
  <si>
    <t>&lt;img class="size-thumbnail wp-image-513" title="Cuisine PMR - Marseille. RÃ©alisation Ergo Mobilys8" src="http://www.ergomobilys.com/wp-content/uploads/2012/02/8-150x150.jpg" alt="Cuisine PMR - Marseille. RÃ©alisation Ergo Mobilys" width="150" height="150</t>
  </si>
  <si>
    <t>12.02.2012  15:24:26</t>
  </si>
  <si>
    <t>http://www.ergomobilys.com/wp-content/uploads/2012/02/8-150x150.jpg</t>
  </si>
  <si>
    <t>12.02.2012  15:24:27</t>
  </si>
  <si>
    <t>http://www.ergomobilys.com/wp-content/uploads/2012/02/9.jpg</t>
  </si>
  <si>
    <t>&lt;img class="size-thumbnail wp-image-512" title="Cuisine PMR - Marseille. RÃ©alisation Ergo Mobilys9" src="http://www.ergomobilys.com/wp-content/uploads/2012/02/9-150x150.jpg" alt="Cuisine PMR - Marseille. RÃ©alisation Ergo Mobilys" width="150" height="150</t>
  </si>
  <si>
    <t>12.02.2012  15:24:16</t>
  </si>
  <si>
    <t>00:04.493</t>
  </si>
  <si>
    <t>http://www.ergomobilys.com/wp-content/uploads/2012/02/9-150x150.jpg</t>
  </si>
  <si>
    <t>http://www.ergomobilys.com/wp-content/uploads/2012/02/10.jpg</t>
  </si>
  <si>
    <t>&lt;img class="size-thumbnail wp-image-511" title="Cuisine PMR - Marseille. RÃ©alisation Ergo Mobilys10" src="http://www.ergomobilys.com/wp-content/uploads/2012/02/10-150x150.jpg" alt="Cuisine PMR - Marseille. RÃ©alisation Ergo Mobilys" width="150" height="1</t>
  </si>
  <si>
    <t>12.02.2012  15:24:09</t>
  </si>
  <si>
    <t>http://www.ergomobilys.com/wp-content/uploads/2012/02/10-150x150.jpg</t>
  </si>
  <si>
    <t>12.02.2012  15:24:10</t>
  </si>
  <si>
    <t>00:02.028</t>
  </si>
  <si>
    <t>http://www.ergomobilys.com/wp-content/uploads/2012/02/11.jpg</t>
  </si>
  <si>
    <t>&lt;img class="size-thumbnail wp-image-510" title="Cuisine PMR - Marseille. RÃ©alisation Ergo Mobilys11" src="http://www.ergomobilys.com/wp-content/uploads/2012/02/11-150x150.jpg" alt="Cuisine PMR - Marseille. RÃ©alisation Ergo Mobilys" width="150" height="1</t>
  </si>
  <si>
    <t>12.02.2012  15:23:55</t>
  </si>
  <si>
    <t>00:00.734</t>
  </si>
  <si>
    <t>http://www.ergomobilys.com/wp-content/uploads/2012/02/11-150x150.jpg</t>
  </si>
  <si>
    <t>00:02.324</t>
  </si>
  <si>
    <t>http://www.ergomobilys.com/wp-content/uploads/2012/02/12.jpg</t>
  </si>
  <si>
    <t>&lt;img class="size-thumbnail wp-image-509" title="Cuisine PMR - Marseille. RÃ©alisation Ergo Mobilys12" src="http://www.ergomobilys.com/wp-content/uploads/2012/02/12-150x150.jpg" alt="Cuisine PMR - Marseille. RÃ©alisation Ergo Mobilys" width="150" height="1</t>
  </si>
  <si>
    <t>12.02.2012  15:23:45</t>
  </si>
  <si>
    <t>http://www.ergomobilys.com/wp-content/uploads/2012/02/12-150x150.jpg</t>
  </si>
  <si>
    <t>00:00.640</t>
  </si>
  <si>
    <t>http://www.ergomobilys.com/wp-content/uploads/2012/02/14.jpg</t>
  </si>
  <si>
    <t>&lt;img class="size-thumbnail wp-image-507" title="Cuisine PMR - Marseille. RÃ©alisation Ergo Mobilys14" src="http://www.ergomobilys.com/wp-content/uploads/2012/02/14-150x150.jpg" alt="Cuisine PMR - Marseille. RÃ©alisation Ergo Mobilys" width="150" height="1</t>
  </si>
  <si>
    <t>12.02.2012  15:23:27</t>
  </si>
  <si>
    <t>http://www.ergomobilys.com/wp-content/uploads/2012/02/14-150x150.jpg</t>
  </si>
  <si>
    <t>00:02.964</t>
  </si>
  <si>
    <t>http://www.ergomobilys.com/tag/cuisines-senior/feed/</t>
  </si>
  <si>
    <t>http://www.ergomobilys.com/tag/cuisines-adaptees-aux-handicapes/feed/</t>
  </si>
  <si>
    <t>http://www.ergomobilys.com/tag/pegasus/feed/</t>
  </si>
  <si>
    <t>http://www.ergomobilys.com/tag/interieurs-fonctionnels/feed/</t>
  </si>
  <si>
    <t>00:05.866</t>
  </si>
  <si>
    <t>http://www.ergomobilys.com/tag/personnes-a-mobilite-reduite/feed/</t>
  </si>
  <si>
    <t>00:03.791</t>
  </si>
  <si>
    <t>http://www.ergomobilys.com/tag/plan-de-travail-motorise/feed/</t>
  </si>
  <si>
    <t>00:02.776</t>
  </si>
  <si>
    <t>http://www.ergomobilys.com/verti-solution-motorisee/</t>
  </si>
  <si>
    <t>Verti : Solution motorisÃ©e |</t>
  </si>
  <si>
    <t>http://www.ergomobilys.com/a-lantenne-dandi-tv/feed/</t>
  </si>
  <si>
    <t>http://handi.tv/emissions/magazine_handiversite_fr</t>
  </si>
  <si>
    <t>cliquez ici !</t>
  </si>
  <si>
    <t>http://handi.tv/video/information/id_video/873/titre/Handiversit%C3%A9+le+Mag+-+Juin+2012</t>
  </si>
  <si>
    <t>&lt;img class="size-large wp-image-714" title="ErgoMobilys Ã  l'antenne d' Handi.TV" src="http://www.ergomobilys.com/wp-content/uploads/2012/06/Handi.TV_-1024x526.jpg" alt="HandiversitÃ©, magazine consacrÃ© au handicap, consacre un reportage Ã  Ergo Mobilys"</t>
  </si>
  <si>
    <t>http://www.ergomobilys.com/wp-content/uploads/2012/06/Handi.TV_-1024x526.jpg</t>
  </si>
  <si>
    <t>HandiversitÃ©, magazine consacrÃ© au handicap, consacre un reportage Ã  Ergo Mobilys</t>
  </si>
  <si>
    <t>08.06.2012  07:46:29</t>
  </si>
  <si>
    <t>http://www.ergomobilys.com/tag/seniors/feed/</t>
  </si>
  <si>
    <t>00:03.291</t>
  </si>
  <si>
    <t>http://www.ergomobilys.com/tag/elevateur-dinterieur/feed/</t>
  </si>
  <si>
    <t>http://www.ergomobilys.com/ergomobilys-senior/</t>
  </si>
  <si>
    <t>ErgoMobilys Senior |</t>
  </si>
  <si>
    <t>http://www.ergomobilys.com/tag/hauteur-variable/feed/</t>
  </si>
  <si>
    <t>00:02.464</t>
  </si>
  <si>
    <t>http://www.ergomobilys.com/cuisine-ergonomique-toutes-les-photos/feed/</t>
  </si>
  <si>
    <t>00:04.196</t>
  </si>
  <si>
    <t>http://www.ergomobilys.com/tag/region-paca/feed/</t>
  </si>
  <si>
    <t>00:04.461</t>
  </si>
  <si>
    <t>http://www.ergomobilys.com/tag/cuisine-motorisee/feed/</t>
  </si>
  <si>
    <t>00:01.591</t>
  </si>
  <si>
    <t>http://www.ergomobilys.com/zoom-sur-les-couleurs/feed/</t>
  </si>
  <si>
    <t>http://www.ergomobilys.com/tag/creedat/feed/</t>
  </si>
  <si>
    <t>http://www.ergomobilys.com/wp-content/uploads/2011/11/1.jpg</t>
  </si>
  <si>
    <t>&lt;img class="size-medium wp-image-309" title="Salle de Bain (avant)" src="http://www.ergomobilys.com/wp-content/uploads/2011/11/1-300x224.jpg" alt="" width="300" height="224" /&gt;</t>
  </si>
  <si>
    <t>30.11.2011  16:22:54</t>
  </si>
  <si>
    <t>00:02.902</t>
  </si>
  <si>
    <t>http://www.ergomobilys.com/wp-content/uploads/2011/11/1-300x224.jpg</t>
  </si>
  <si>
    <t>30.11.2011  16:22:55</t>
  </si>
  <si>
    <t>00:01.935</t>
  </si>
  <si>
    <t>http://www.ergomobilys.com/wp-content/uploads/2011/11/6.jpg</t>
  </si>
  <si>
    <t>&lt;img class="size-medium wp-image-314" title="Salle de Bain (avant)" src="http://www.ergomobilys.com/wp-content/uploads/2011/11/6-300x224.jpg" alt="" width="300" height="224" /&gt;</t>
  </si>
  <si>
    <t>30.11.2011  16:24:58</t>
  </si>
  <si>
    <t>http://www.ergomobilys.com/wp-content/uploads/2011/11/6-300x224.jpg</t>
  </si>
  <si>
    <t>30.11.2011  16:24:59</t>
  </si>
  <si>
    <t>http://www.ergomobilys.com/wp-content/uploads/2011/11/3.jpg</t>
  </si>
  <si>
    <t>&lt;img class="size-medium wp-image-311" title="Salle de Bain (avant)" src="http://www.ergomobilys.com/wp-content/uploads/2011/11/3-224x300.jpg" alt="" width="224" height="300" /&gt;</t>
  </si>
  <si>
    <t>30.11.2011  16:23:42</t>
  </si>
  <si>
    <t>http://www.ergomobilys.com/wp-content/uploads/2011/11/3-224x300.jpg</t>
  </si>
  <si>
    <t>30.11.2011  16:23:43</t>
  </si>
  <si>
    <t>http://www.ergomobilys.com/wp-content/uploads/2011/11/2.jpg</t>
  </si>
  <si>
    <t>&lt;img class="size-medium wp-image-310" title="Salle de Bain (avant)" src="http://www.ergomobilys.com/wp-content/uploads/2011/11/2-224x300.jpg" alt="" width="224" height="300" /&gt;</t>
  </si>
  <si>
    <t>30.11.2011  16:23:18</t>
  </si>
  <si>
    <t>00:01.497</t>
  </si>
  <si>
    <t>http://www.ergomobilys.com/wp-content/uploads/2011/11/2-224x300.jpg</t>
  </si>
  <si>
    <t>30.11.2011  16:23:20</t>
  </si>
  <si>
    <t>http://www.ergomobilys.com/wp-content/uploads/2011/11/5.jpg</t>
  </si>
  <si>
    <t>&lt;img class="size-medium wp-image-313" title="Salle de bain (aprÃ¨s)" src="http://www.ergomobilys.com/wp-content/uploads/2011/11/5-224x300.jpg" alt="" width="224" height="300" /&gt;</t>
  </si>
  <si>
    <t>30.11.2011  16:24:32</t>
  </si>
  <si>
    <t>00:02.621</t>
  </si>
  <si>
    <t>http://www.ergomobilys.com/wp-content/uploads/2011/11/5-224x300.jpg</t>
  </si>
  <si>
    <t>30.11.2011  16:24:34</t>
  </si>
  <si>
    <t>http://www.ergomobilys.com/wp-content/uploads/2011/11/4.jpg</t>
  </si>
  <si>
    <t>&lt;img class="size-medium wp-image-312" title="Salle de Bain (aprÃ¨s)" src="http://www.ergomobilys.com/wp-content/uploads/2011/11/4-224x300.jpg" alt="" width="224" height="300" /&gt;</t>
  </si>
  <si>
    <t>30.11.2011  16:24:09</t>
  </si>
  <si>
    <t>http://www.ergomobilys.com/wp-content/uploads/2011/11/4-224x300.jpg</t>
  </si>
  <si>
    <t>30.11.2011  16:24:11</t>
  </si>
  <si>
    <t>http://www.ergomobilys.com/wp-content/uploads/2011/11/7.jpg</t>
  </si>
  <si>
    <t>&lt;img class="size-medium wp-image-315" title="Salle de bain (aprÃ¨s)" src="http://www.ergomobilys.com/wp-content/uploads/2011/11/7-224x300.jpg" alt="" width="224" height="300" /&gt;</t>
  </si>
  <si>
    <t>30.11.2011  16:25:16</t>
  </si>
  <si>
    <t>00:02.433</t>
  </si>
  <si>
    <t>http://www.ergomobilys.com/wp-content/uploads/2011/11/7-224x300.jpg</t>
  </si>
  <si>
    <t>30.11.2011  16:25:18</t>
  </si>
  <si>
    <t>http://www.ergomobilys.com/wp-content/uploads/2011/11/8.jpg</t>
  </si>
  <si>
    <t>&lt;img class="size-medium wp-image-316" title="Salle de bain (aprÃ¨s)" src="http://www.ergomobilys.com/wp-content/uploads/2011/11/8-224x300.jpg" alt="" width="224" height="300" /&gt;</t>
  </si>
  <si>
    <t>30.11.2011  16:25:35</t>
  </si>
  <si>
    <t>http://www.ergomobilys.com/wp-content/uploads/2011/11/8-224x300.jpg</t>
  </si>
  <si>
    <t>30.11.2011  16:25:36</t>
  </si>
  <si>
    <t>http://www.ergomobilys.com/tag/personnes-agees-dependantes/feed/</t>
  </si>
  <si>
    <t>http://www.ergomobilys.com/tag/production/feed/</t>
  </si>
  <si>
    <t>00:05.382</t>
  </si>
  <si>
    <t>http://www.ergomobilys.com/tag/show-room/feed/</t>
  </si>
  <si>
    <t>http://www.ergomobilys.com/wp-content/uploads/2012/10/Cuisine-ergo-blanche-0.jpg</t>
  </si>
  <si>
    <t>&lt;img class="size-full wp-image-1066 " title="Cuisine adaptÃ©e aux Seniors" src="http://www.ergomobilys.com/wp-content/uploads/2012/10/Cuisine-ergo-blanche-0.jpg" alt="Cuisine ergonomique pour Seniors" width="1001" height="564" /&gt;</t>
  </si>
  <si>
    <t>17.11.2012  20:10:59</t>
  </si>
  <si>
    <t>http://www.ergomobilys.com/wp-content/uploads/2012/10/22.jpeg</t>
  </si>
  <si>
    <t>&lt;img class="size-thumbnail wp-image-895" title="Cuisine pour Seniors - Ergo Mobilys" src="http://www.ergomobilys.com/wp-content/uploads/2012/10/22-200x200.jpg" alt="Cuisine ergonomique - Ergo Mobilys" width="200" height="200" /&gt;</t>
  </si>
  <si>
    <t>05.10.2012  17:03:46</t>
  </si>
  <si>
    <t>00:04.275</t>
  </si>
  <si>
    <t>http://www.ergomobilys.com/wp-content/uploads/2012/10/22-200x200.jpg</t>
  </si>
  <si>
    <t>Cuisine ergonomique - Ergo Mobilys</t>
  </si>
  <si>
    <t>http://www.ergomobilys.com/wp-content/uploads/2012/10/31.jpeg</t>
  </si>
  <si>
    <t>&lt;img class="size-thumbnail wp-image-894" title="Cuisine pour Seniors - Ergo Mobilys" src="http://www.ergomobilys.com/wp-content/uploads/2012/10/31-200x200.jpg" alt="Cuisine pour Seniors" width="200" height="200" /&gt;</t>
  </si>
  <si>
    <t>05.10.2012  17:03:44</t>
  </si>
  <si>
    <t>http://www.ergomobilys.com/wp-content/uploads/2012/10/31-200x200.jpg</t>
  </si>
  <si>
    <t>Cuisine pour Seniors</t>
  </si>
  <si>
    <t>http://www.ergomobilys.com/wp-content/uploads/2012/10/41.jpeg</t>
  </si>
  <si>
    <t>&lt;img class="size-thumbnail wp-image-893" title="Cuisine pour Seniors - Ergo Mobilys" src="http://www.ergomobilys.com/wp-content/uploads/2012/10/41-200x200.jpg" alt="Cuisine pour Seniors" width="200" height="200" /&gt;</t>
  </si>
  <si>
    <t>05.10.2012  17:03:41</t>
  </si>
  <si>
    <t>http://www.ergomobilys.com/wp-content/uploads/2012/10/41-200x200.jpg</t>
  </si>
  <si>
    <t>00:08.205</t>
  </si>
  <si>
    <t>http://www.ergomobilys.com/wp-content/uploads/2012/10/5.jpeg</t>
  </si>
  <si>
    <t>&lt;img class="size-thumbnail wp-image-892" title="Cuisine pour Seniors - Ergo Mobilys" src="http://www.ergomobilys.com/wp-content/uploads/2012/10/5-200x200.jpg" alt="Cuisine pour Seniors" width="200" height="200" /&gt;</t>
  </si>
  <si>
    <t>05.10.2012  17:03:38</t>
  </si>
  <si>
    <t>http://www.ergomobilys.com/wp-content/uploads/2012/10/5-200x200.jpg</t>
  </si>
  <si>
    <t>05.10.2012  17:03:39</t>
  </si>
  <si>
    <t>http://www.ergomobilys.com/wp-content/uploads/2012/10/6.jpeg</t>
  </si>
  <si>
    <t>&lt;img class="size-thumbnail wp-image-891" title="Cuisine pour Seniors - Ergo Mobilys" src="http://www.ergomobilys.com/wp-content/uploads/2012/10/6-200x200.jpg" alt="Cuisine pour Seniors" width="200" height="200" /&gt;</t>
  </si>
  <si>
    <t>05.10.2012  17:03:34</t>
  </si>
  <si>
    <t>http://www.ergomobilys.com/wp-content/uploads/2012/10/6-200x200.jpg</t>
  </si>
  <si>
    <t>05.10.2012  17:03:35</t>
  </si>
  <si>
    <t>http://www.ergomobilys.com/wp-content/uploads/2011/12/IMG_9799.jpg</t>
  </si>
  <si>
    <t>&lt;img class="size-medium wp-image-504" title="Inauguration Ergo Mobilys" src="http://www.ergomobilys.com/wp-content/uploads/2011/12/IMG_9799-300x200.jpg" alt="Inauguration Ergo Mobilys" width="300" height="200" /&gt;</t>
  </si>
  <si>
    <t>09.02.2012  17:38:01</t>
  </si>
  <si>
    <t>http://www.ergomobilys.com/wp-content/uploads/2011/12/IMG_9799-300x200.jpg</t>
  </si>
  <si>
    <t>Inauguration Ergo Mobilys</t>
  </si>
  <si>
    <t>09.02.2012  17:38:02</t>
  </si>
  <si>
    <t>http://www.ergomobilys.com/wp-content/uploads/2011/12/INAUGURATION-ESPACE-EXPO.jpg</t>
  </si>
  <si>
    <t>&lt;img class="aligncenter size-large wp-image-359" title="INAUGURATION ESPACE EXPO" src="http://www.ergomobilys.com/wp-content/uploads/2011/12/INAUGURATION-ESPACE-EXPO-1024x492.jpg" alt="INAUGURATION ESPACE EXPO" width="728" height="349" /&gt;</t>
  </si>
  <si>
    <t>05.12.2011  18:00:29</t>
  </si>
  <si>
    <t>http://www.ergomobilys.com/wp-content/uploads/2011/12/INAUGURATION-ESPACE-EXPO-1024x492.jpg</t>
  </si>
  <si>
    <t>INAUGURATION ESPACE EXPO</t>
  </si>
  <si>
    <t>05.12.2011  18:00:32</t>
  </si>
  <si>
    <t>http://www.ergomobilys.com/tag/postes-de-travail/feed/</t>
  </si>
  <si>
    <t>http://www.ergomobilys.com/tag/dressings/feed/</t>
  </si>
  <si>
    <t>00:05.117</t>
  </si>
  <si>
    <t>http://www.ergomobilys.com/tag/ergo-mobilys/feed/</t>
  </si>
  <si>
    <t>http://www.ergomobilys.com/wp-content/uploads/2012/01/DIAGO.jpg</t>
  </si>
  <si>
    <t>&lt;img class="size-medium wp-image-472" title="DIAGO" src="http://www.ergomobilys.com/wp-content/uploads/2012/01/DIAGO-200x300.jpg" alt="Solution motorisÃ©e Diago - 1" width="200" height="300" /&gt;</t>
  </si>
  <si>
    <t>31.01.2012  20:13:06</t>
  </si>
  <si>
    <t>00:05.194</t>
  </si>
  <si>
    <t>http://www.ergomobilys.com/wp-content/uploads/2012/01/DIAGO-200x300.jpg</t>
  </si>
  <si>
    <t>Solution motorisÃ©e Diago - 1</t>
  </si>
  <si>
    <t>31.01.2012  20:13:10</t>
  </si>
  <si>
    <t>00:04.430</t>
  </si>
  <si>
    <t>http://www.ergomobilys.com/wp-content/uploads/2012/01/DIAGO-2.jpg</t>
  </si>
  <si>
    <t>&lt;img class="size-medium wp-image-467" title="DIAGO 2" src="http://www.ergomobilys.com/wp-content/uploads/2012/01/DIAGO-2-200x300.jpg" alt="Solution motorisÃ©e Diago - 2" width="200" height="300" /&gt;</t>
  </si>
  <si>
    <t>31.01.2012  20:02:33</t>
  </si>
  <si>
    <t>00:05.475</t>
  </si>
  <si>
    <t>http://www.ergomobilys.com/wp-content/uploads/2012/01/DIAGO-2-200x300.jpg</t>
  </si>
  <si>
    <t>Solution motorisÃ©e Diago - 2</t>
  </si>
  <si>
    <t>31.01.2012  20:02:37</t>
  </si>
  <si>
    <t>00:05.132</t>
  </si>
  <si>
    <t>http://www.ergomobilys.com/wp-content/uploads/2012/01/DIAGO-3.jpg</t>
  </si>
  <si>
    <t>&lt;img class="size-medium wp-image-468" title="DIAGO 3" src="http://www.ergomobilys.com/wp-content/uploads/2012/01/DIAGO-3-300x200.jpg" alt="Solution motorisÃ©e Diago - 3" width="300" height="200" /&gt;</t>
  </si>
  <si>
    <t>31.01.2012  20:03:08</t>
  </si>
  <si>
    <t>00:04.103</t>
  </si>
  <si>
    <t>http://www.ergomobilys.com/wp-content/uploads/2012/01/DIAGO-3-300x200.jpg</t>
  </si>
  <si>
    <t>Solution motorisÃ©e Diago - 3</t>
  </si>
  <si>
    <t>31.01.2012  20:03:11</t>
  </si>
  <si>
    <t>http://www.ergomobilys.com/wp-content/uploads/2012/01/DIAGO-4.jpg</t>
  </si>
  <si>
    <t>&lt;img class="size-medium wp-image-469" title="DIAGO 4" src="http://www.ergomobilys.com/wp-content/uploads/2012/01/DIAGO-4-300x200.jpg" alt="Solution motorisÃ©e Diago - 4" width="300" height="200" /&gt;</t>
  </si>
  <si>
    <t>31.01.2012  20:03:46</t>
  </si>
  <si>
    <t>http://www.ergomobilys.com/wp-content/uploads/2012/01/DIAGO-4-300x200.jpg</t>
  </si>
  <si>
    <t>Solution motorisÃ©e Diago - 4</t>
  </si>
  <si>
    <t>31.01.2012  20:03:50</t>
  </si>
  <si>
    <t>00:01.216</t>
  </si>
  <si>
    <t>http://www.ergomobilys.com/wp-content/uploads/2012/01/DIAGO-5.jpg</t>
  </si>
  <si>
    <t>&lt;img class="size-medium wp-image-470" title="DIAGO 5" src="http://www.ergomobilys.com/wp-content/uploads/2012/01/DIAGO-5-300x200.jpg" alt="Solution motorisÃ©e Diago - 5" width="300" height="200" /&gt;</t>
  </si>
  <si>
    <t>31.01.2012  20:04:18</t>
  </si>
  <si>
    <t>00:04.368</t>
  </si>
  <si>
    <t>http://www.ergomobilys.com/wp-content/uploads/2012/01/DIAGO-5-300x200.jpg</t>
  </si>
  <si>
    <t>Solution motorisÃ©e Diago - 5</t>
  </si>
  <si>
    <t>31.01.2012  20:04:22</t>
  </si>
  <si>
    <t>http://www.ergomobilys.com/wp-content/uploads/2012/01/DIAGO-6.jpg</t>
  </si>
  <si>
    <t>&lt;img class="size-medium wp-image-471" title="DIAGO 6" src="http://www.ergomobilys.com/wp-content/uploads/2012/01/DIAGO-6-200x300.jpg" alt="Solution motorisÃ©e Diago - 6" width="200" height="300" /&gt;</t>
  </si>
  <si>
    <t>31.01.2012  20:04:51</t>
  </si>
  <si>
    <t>00:04.383</t>
  </si>
  <si>
    <t>http://www.ergomobilys.com/wp-content/uploads/2012/01/DIAGO-6-200x300.jpg</t>
  </si>
  <si>
    <t>Solution motorisÃ©e Diago - 6</t>
  </si>
  <si>
    <t>31.01.2012  20:05:04</t>
  </si>
  <si>
    <t>http://www.ergomobilys.com/wp-content/uploads/2012/01/Verti-1.jpg</t>
  </si>
  <si>
    <t>&lt;img class="size-medium wp-image-480 " title="Verti 1" src="http://www.ergomobilys.com/wp-content/uploads/2012/01/Verti-1-200x300.jpg" alt="Solution motorisÃ©e Verti - 1" width="200" height="300" /&gt;</t>
  </si>
  <si>
    <t>31.01.2012  20:25:36</t>
  </si>
  <si>
    <t>http://www.ergomobilys.com/wp-content/uploads/2012/01/Verti-1-200x300.jpg</t>
  </si>
  <si>
    <t>Solution motorisÃ©e Verti - 1</t>
  </si>
  <si>
    <t>31.01.2012  20:25:41</t>
  </si>
  <si>
    <t>http://www.ergomobilys.com/wp-content/uploads/2012/01/VERTI-2.jpg</t>
  </si>
  <si>
    <t>&lt;img class="size-medium wp-image-481 " title="Verti 2" src="http://www.ergomobilys.com/wp-content/uploads/2012/01/VERTI-2-200x300.jpg" alt="Solution motorisÃ©e Verti - 2" width="200" height="300" /&gt;</t>
  </si>
  <si>
    <t>31.01.2012  20:26:13</t>
  </si>
  <si>
    <t>http://www.ergomobilys.com/wp-content/uploads/2012/01/VERTI-2-200x300.jpg</t>
  </si>
  <si>
    <t>Solution motorisÃ©e Verti - 2</t>
  </si>
  <si>
    <t>31.01.2012  20:26:17</t>
  </si>
  <si>
    <t>http://www.ergomobilys.com/wp-content/uploads/2012/01/VERTI-3.jpg</t>
  </si>
  <si>
    <t>&lt;img class="size-medium wp-image-482" title="VERTI 3" src="http://www.ergomobilys.com/wp-content/uploads/2012/01/VERTI-3-200x300.jpg" alt="Solution motorisÃ©e Verti - 3" width="200" height="300" /&gt;</t>
  </si>
  <si>
    <t>31.01.2012  20:26:53</t>
  </si>
  <si>
    <t>00:01.185</t>
  </si>
  <si>
    <t>http://www.ergomobilys.com/wp-content/uploads/2012/01/VERTI-3-200x300.jpg</t>
  </si>
  <si>
    <t>Solution motorisÃ©e Verti - 3</t>
  </si>
  <si>
    <t>31.01.2012  20:26:58</t>
  </si>
  <si>
    <t>00:00.250</t>
  </si>
  <si>
    <t>http://www.ergomobilys.com/wp-content/uploads/2012/01/VERTI-4.jpg</t>
  </si>
  <si>
    <t>&lt;img class="size-medium wp-image-483" title="Verti 4" src="http://www.ergomobilys.com/wp-content/uploads/2012/01/VERTI-4-200x300.jpg" alt="Solution motorisÃ©e Verti - 4" width="200" height="300" /&gt;</t>
  </si>
  <si>
    <t>31.01.2012  20:27:36</t>
  </si>
  <si>
    <t>00:00.047</t>
  </si>
  <si>
    <t>http://www.ergomobilys.com/wp-content/uploads/2012/01/VERTI-4-200x300.jpg</t>
  </si>
  <si>
    <t>Solution motorisÃ©e Verti - 4</t>
  </si>
  <si>
    <t>31.01.2012  20:27:42</t>
  </si>
  <si>
    <t>00:00.125</t>
  </si>
  <si>
    <t>http://www.ergomobilys.com/wp-content/uploads/2012/01/VERTI-5.jpg</t>
  </si>
  <si>
    <t>&lt;img class="size-medium wp-image-484" title="Verti 5" src="http://www.ergomobilys.com/wp-content/uploads/2012/01/VERTI-5-300x200.jpg" alt="Solution motorisÃ©e Verti - 5" width="300" height="200" /&gt;</t>
  </si>
  <si>
    <t>31.01.2012  20:28:08</t>
  </si>
  <si>
    <t>00:01.279</t>
  </si>
  <si>
    <t>http://www.ergomobilys.com/wp-content/uploads/2012/01/VERTI-5-300x200.jpg</t>
  </si>
  <si>
    <t>Solution motorisÃ©e Verti - 5</t>
  </si>
  <si>
    <t>31.01.2012  20:28:12</t>
  </si>
  <si>
    <t>http://www.ergomobilys.com/wp-content/uploads/2012/01/VERTI-6.jpg</t>
  </si>
  <si>
    <t>&lt;img class="size-medium wp-image-485" title="Verti 6" src="http://www.ergomobilys.com/wp-content/uploads/2012/01/VERTI-6-200x300.jpg" alt="Solution motorisÃ©e Verti - 6" width="200" height="300" /&gt;</t>
  </si>
  <si>
    <t>31.01.2012  20:28:40</t>
  </si>
  <si>
    <t>00:01.248</t>
  </si>
  <si>
    <t>http://www.ergomobilys.com/wp-content/uploads/2012/01/VERTI-6-200x300.jpg</t>
  </si>
  <si>
    <t>Solution motorisÃ©e Verti - 6</t>
  </si>
  <si>
    <t>31.01.2012  20:28:47</t>
  </si>
  <si>
    <t>00:00.110</t>
  </si>
  <si>
    <t>http://www.ergomobilys.com/wp-content/uploads/2012/01/VERTI-7.jpg</t>
  </si>
  <si>
    <t>&lt;img class="size-medium wp-image-486" title="Verti 7" src="http://www.ergomobilys.com/wp-content/uploads/2012/01/VERTI-7-200x300.jpg" alt="Solution motorisÃ©e Verti - 7" width="200" height="300" /&gt;</t>
  </si>
  <si>
    <t>31.01.2012  20:29:24</t>
  </si>
  <si>
    <t>00:00.063</t>
  </si>
  <si>
    <t>http://www.ergomobilys.com/wp-content/uploads/2012/01/VERTI-7-200x300.jpg</t>
  </si>
  <si>
    <t>Solution motorisÃ©e Verti - 7</t>
  </si>
  <si>
    <t>31.01.2012  20:29:28</t>
  </si>
  <si>
    <t>http://www.ergomobilys.com/wp-content/uploads/2012/01/VERTI-8.jpg</t>
  </si>
  <si>
    <t>&lt;img class="size-medium wp-image-487 " title="Verti 8" src="http://www.ergomobilys.com/wp-content/uploads/2012/01/VERTI-8-300x200.jpg" alt="Solution motorisÃ©e Verti - 8" width="300" height="200" /&gt;</t>
  </si>
  <si>
    <t>31.01.2012  20:29:54</t>
  </si>
  <si>
    <t>00:00.484</t>
  </si>
  <si>
    <t>http://www.ergomobilys.com/wp-content/uploads/2012/01/VERTI-8-300x200.jpg</t>
  </si>
  <si>
    <t>Solution motorisÃ©e Verti - 8</t>
  </si>
  <si>
    <t>31.01.2012  20:29:59</t>
  </si>
  <si>
    <t>00:00.187</t>
  </si>
  <si>
    <t>http://www.ergomobilys.com/wp-content/uploads/2012/10/13.jpeg</t>
  </si>
  <si>
    <t>&lt;img class="size-full wp-image-961" title="Cuisine pour HandicapÃ©s - Ergo Mobilys" src="http://www.ergomobilys.com/wp-content/uploads/2012/10/13.jpeg" alt="Cuisine adaptÃ©e pour handicapÃ©s - Ergo Mobilys" width="1001" height="666" /&gt;</t>
  </si>
  <si>
    <t>08.10.2012  11:25:30</t>
  </si>
  <si>
    <t>http://www.ergomobilys.com/wp-content/uploads/2012/10/23.jpeg</t>
  </si>
  <si>
    <t>&lt;img class="size-thumbnail wp-image-965" title="Cuisine pour HandicapÃ©s - Ergo Mobilys" src="http://www.ergomobilys.com/wp-content/uploads/2012/10/23-200x200.jpg" alt="Cuisine accessible pour handicapÃ©s moteurs - Ergo Mobilys" width="200" height="200" /</t>
  </si>
  <si>
    <t>08.10.2012  11:32:14</t>
  </si>
  <si>
    <t>http://www.ergomobilys.com/wp-content/uploads/2012/10/23-200x200.jpg</t>
  </si>
  <si>
    <t>Cuisine accessible pour handicapÃ©s moteurs - Ergo Mobilys</t>
  </si>
  <si>
    <t>http://www.ergomobilys.com/wp-content/uploads/2012/10/33.jpeg</t>
  </si>
  <si>
    <t>&lt;img class="size-thumbnail wp-image-966" title="Cuisine pour handicapÃ©s - Ergo Mobilys" src="http://www.ergomobilys.com/wp-content/uploads/2012/10/33-200x200.jpg" alt="Cuisine PMR - Ergo Mobilys" width="200" height="200" /&gt;</t>
  </si>
  <si>
    <t>08.10.2012  11:34:16</t>
  </si>
  <si>
    <t>00:00.156</t>
  </si>
  <si>
    <t>http://www.ergomobilys.com/wp-content/uploads/2012/10/33-200x200.jpg</t>
  </si>
  <si>
    <t>00:00.172</t>
  </si>
  <si>
    <t>http://www.ergomobilys.com/wp-content/uploads/2012/10/43.jpeg</t>
  </si>
  <si>
    <t>&lt;img class="size-thumbnail wp-image-967" title="Cuisine PMR - Ergo Mobilys" src="http://www.ergomobilys.com/wp-content/uploads/2012/10/43-200x200.jpg" alt="Cuisine Personne Ã  MobilitÃ© RÃ©duite - Ergo Mobilys" width="200" height="200" /&gt;</t>
  </si>
  <si>
    <t>08.10.2012  11:35:58</t>
  </si>
  <si>
    <t>http://www.ergomobilys.com/wp-content/uploads/2012/10/43-200x200.jpg</t>
  </si>
  <si>
    <t>Cuisine Personne Ã  MobilitÃ© RÃ©duite - Ergo Mobilys</t>
  </si>
  <si>
    <t>00:00.468</t>
  </si>
  <si>
    <t>http://www.ergomobilys.com/wp-content/uploads/2012/10/52.jpeg</t>
  </si>
  <si>
    <t>&lt;img class="size-thumbnail wp-image-968" title="Cuisine Personne en Situation de Handicap - Ergo Mobilys" src="http://www.ergomobilys.com/wp-content/uploads/2012/10/52-200x200.jpg" alt="Cuisine PESH - Ergo Mobilys" width="200" height="200" /&gt;</t>
  </si>
  <si>
    <t>08.10.2012  11:37:14</t>
  </si>
  <si>
    <t>00:00.265</t>
  </si>
  <si>
    <t>http://www.ergomobilys.com/wp-content/uploads/2012/10/52-200x200.jpg</t>
  </si>
  <si>
    <t>Cuisine PESH - Ergo Mobilys</t>
  </si>
  <si>
    <t>http://www.ergomobilys.com/wp-content/uploads/2012/10/62.jpeg</t>
  </si>
  <si>
    <t xml:space="preserve">&lt;img class="size-thumbnail wp-image-969" title="Cuisine pour HandicapÃ©s - Conception Ergo Mobilys" src="http://www.ergomobilys.com/wp-content/uploads/2012/10/62-200x200.jpg" alt="Cuisine accessible pour HandicapÃ©s - Conception Ergo Mobilys" width="200" </t>
  </si>
  <si>
    <t>08.10.2012  11:39:57</t>
  </si>
  <si>
    <t>00:00.234</t>
  </si>
  <si>
    <t>http://www.ergomobilys.com/wp-content/uploads/2012/10/62-200x200.jpg</t>
  </si>
  <si>
    <t>Cuisine accessible pour HandicapÃ©s - Conception Ergo Mobilys</t>
  </si>
  <si>
    <t>00:00.483</t>
  </si>
  <si>
    <t>http://www.ergomobilys.com/wp-content/uploads/2012/10/71.jpeg</t>
  </si>
  <si>
    <t>&lt;img class="size-thumbnail wp-image-970" title="Cuisine amÃ©nagÃ©e pour handicapÃ©s - Ergo Mobilys" src="http://www.ergomobilys.com/wp-content/uploads/2012/10/71-200x200.jpg" alt="Cuisine amÃ©nagÃ©e pour Personnes HandicapÃ©s - Ergo Mobilys" width="200" h</t>
  </si>
  <si>
    <t>08.10.2012  11:42:34</t>
  </si>
  <si>
    <t>http://www.ergomobilys.com/wp-content/uploads/2012/10/71-200x200.jpg</t>
  </si>
  <si>
    <t>Cuisine amÃ©nagÃ©e pour Personnes HandicapÃ©s - Ergo Mobilys</t>
  </si>
  <si>
    <t>http://www.ergomobilys.com/tag/foyer-daccueil-medicalise/feed/</t>
  </si>
  <si>
    <t>00:00.718</t>
  </si>
  <si>
    <t>Zoom sur les aménagements |</t>
  </si>
  <si>
    <t>Non Classé |</t>
  </si>
  <si>
    <t>Cuisine Pour Handicapé |</t>
  </si>
  <si>
    <t>Mécanisme De Levage |</t>
  </si>
  <si>
    <t>Personnes Agées Dépendantes |</t>
  </si>
  <si>
    <t>Séniors |</t>
  </si>
  <si>
    <t>Cuisine Motorisée |</t>
  </si>
  <si>
    <t>Cuisine Adaptée |</t>
  </si>
  <si>
    <t>Cuisines Adaptées Aux Handicapés |</t>
  </si>
  <si>
    <t>Autonomie Retrouvée |</t>
  </si>
  <si>
    <t>Cuisine Adaptée Au Handicap |</t>
  </si>
  <si>
    <t>Handicapés |</t>
  </si>
  <si>
    <t>Accessibilité |</t>
  </si>
  <si>
    <t>Intérieurs Fonctionnels |</t>
  </si>
  <si>
    <t>Plan De Travail Motorisé |</t>
  </si>
  <si>
    <t>Cuisines Sénior |</t>
  </si>
  <si>
    <t>Personnes Handicapées |</t>
  </si>
  <si>
    <t>Région PACA |</t>
  </si>
  <si>
    <t>Ergo Mobilys : Informations Légales |</t>
  </si>
  <si>
    <t>Informations légales du site ergomobilys</t>
  </si>
  <si>
    <t>Diago : Solution motorisée |</t>
  </si>
  <si>
    <t>Ergo Mobilys, spécialiste de la cuisine pour handicapé |</t>
  </si>
  <si>
    <t>Concept de cuisines adaptées aux séniors.</t>
  </si>
  <si>
    <t>Verti : Solution motorisée |</t>
  </si>
  <si>
    <t>Cuisines pour personnes handicapées, PMR et séniors : l'accessibilité pour tous.</t>
  </si>
  <si>
    <t>Ergomobilys à Reims |</t>
  </si>
  <si>
    <t>A l'antenne d'Handi.TV ! |</t>
  </si>
  <si>
    <t>Crédit d'impôt en faveur de l'aide aux personnes |</t>
  </si>
  <si>
    <t>Elevateur D'intérieur |</t>
  </si>
  <si>
    <t>Foyer D'Accueil Médicalisé |</t>
  </si>
  <si>
    <t>Personnes à Mobilité Réduite |</t>
  </si>
  <si>
    <t>Maintien à Domicile |</t>
  </si>
  <si>
    <t>Inauguration de l'Espace Expo |</t>
  </si>
  <si>
    <t>L'Express - Novembre 2012 |</t>
  </si>
  <si>
    <t>Le Point Carré - Octobre 2012 |</t>
  </si>
  <si>
    <t>La Provence - Janvier 2012 |</t>
  </si>
  <si>
    <t>Le Régional - Janvier 2012 |</t>
  </si>
  <si>
    <t>Ensemble - Avril 2012 |</t>
  </si>
  <si>
    <t>Fabrication sur mesure de cuisine pour handicapés, cuisine PMR (personnes à mobilité réduite), cuisine sénior : Show Room à Salon de Provence - 13 - Bouches du Rhone</t>
  </si>
  <si>
    <t>Crédit d'impôt pour dépenses d'équipements en faveur de l'aide aux personnes : modalités et formalités</t>
  </si>
  <si>
    <t>Spécialiste de l'aménagement intérieur pour les handicapés, les Personnes à Mobilité Réduite, les Personnes en situation de handicap, les Seniors.</t>
  </si>
  <si>
    <t>Redirection</t>
  </si>
  <si>
    <t>Taille title</t>
  </si>
  <si>
    <t>Nbre car. Sup</t>
  </si>
  <si>
    <t>Analyse</t>
  </si>
  <si>
    <t>Doublon description</t>
  </si>
  <si>
    <t>Vide</t>
  </si>
  <si>
    <t>OK</t>
  </si>
  <si>
    <t>Lien ?</t>
  </si>
  <si>
    <t>page constituée d'un paragraphe + contenu accueil</t>
  </si>
  <si>
    <t>Redirection vers page ci-dessus</t>
  </si>
  <si>
    <r>
      <rPr>
        <sz val="10"/>
        <color rgb="FF00B050"/>
        <rFont val="Verdana"/>
        <family val="2"/>
      </rPr>
      <t>OK</t>
    </r>
    <r>
      <rPr>
        <sz val="10"/>
        <color theme="1"/>
        <rFont val="Verdana"/>
        <family val="2"/>
      </rPr>
      <t xml:space="preserve"> - Accessible depuis l'actualité</t>
    </r>
  </si>
  <si>
    <t>Redirection vers page ci-dessous</t>
  </si>
  <si>
    <t>Page avec tag avant liste des articles</t>
  </si>
  <si>
    <t>Ok</t>
  </si>
  <si>
    <t>2 topics</t>
  </si>
  <si>
    <t>Espace expo</t>
  </si>
  <si>
    <t>Zoom sur les motorisations</t>
  </si>
  <si>
    <t>Zoom sur les couleurs</t>
  </si>
  <si>
    <t>Accueil</t>
  </si>
  <si>
    <r>
      <t xml:space="preserve">Ergomobilys handicap 1 - </t>
    </r>
    <r>
      <rPr>
        <b/>
        <sz val="10"/>
        <color rgb="FFFF0000"/>
        <rFont val="Verdana"/>
        <family val="2"/>
      </rPr>
      <t>Comment accéder à cette page ?</t>
    </r>
  </si>
  <si>
    <r>
      <t xml:space="preserve">2 topics : Exemple 2 + Cuisine PMR - </t>
    </r>
    <r>
      <rPr>
        <b/>
        <sz val="10"/>
        <color rgb="FFFF0000"/>
        <rFont val="Verdana"/>
        <family val="2"/>
      </rPr>
      <t>Comment accéder à ses pages ?</t>
    </r>
  </si>
  <si>
    <t>2 topics : Zoom sur les aménagements + Accueil</t>
  </si>
  <si>
    <r>
      <t xml:space="preserve">2 topics aux </t>
    </r>
    <r>
      <rPr>
        <b/>
        <sz val="10"/>
        <color rgb="FFFF0000"/>
        <rFont val="Verdana"/>
        <family val="2"/>
      </rPr>
      <t>textes identiques</t>
    </r>
    <r>
      <rPr>
        <b/>
        <sz val="10"/>
        <color theme="1"/>
        <rFont val="Verdana"/>
        <family val="2"/>
      </rPr>
      <t xml:space="preserve"> : le sur-mesure ergonomique + accueil ???</t>
    </r>
  </si>
  <si>
    <t>Zoom sur les aménagements</t>
  </si>
  <si>
    <t>Le sur-mesure ergonomique</t>
  </si>
  <si>
    <t>Ergomobilys à Reims (expo)</t>
  </si>
  <si>
    <t>2 topics : le sur-mesure ergonomique + espace expo</t>
  </si>
  <si>
    <t>2 topics : Cuisine PMR (sans les liens pr les modèles de cuisine) + accueil</t>
  </si>
  <si>
    <t>3 topics : Exemple 1 + Cuisine PMR (sans les liens pr les modèles de cuisine) + Espace expo</t>
  </si>
  <si>
    <t>3 topics : Art. le Point Carré - Octobre 2012 + Ergomobilys handicap 1 + Ergomobilys à Reims</t>
  </si>
  <si>
    <t>2 topics : mentions légales + espace expo</t>
  </si>
  <si>
    <t>2 topics : art. Le Point Carré - Otobre 2012 + Nos partenaires</t>
  </si>
  <si>
    <t>H1</t>
  </si>
  <si>
    <t>N°</t>
  </si>
  <si>
    <t xml:space="preserve">Mots clés </t>
  </si>
  <si>
    <t xml:space="preserve">Volume de recherches </t>
  </si>
  <si>
    <t>Trafic mensuel</t>
  </si>
  <si>
    <t xml:space="preserve">Position SEO </t>
  </si>
  <si>
    <t xml:space="preserve">Position SEA </t>
  </si>
  <si>
    <t xml:space="preserve">Nb de résultats </t>
  </si>
  <si>
    <t xml:space="preserve">Concurrence </t>
  </si>
  <si>
    <t xml:space="preserve">Date de scan </t>
  </si>
  <si>
    <t xml:space="preserve">Nb de résultats SEO </t>
  </si>
  <si>
    <t>Recherche</t>
  </si>
  <si>
    <t>cuisine adaptée handicapé</t>
  </si>
  <si>
    <t>-</t>
  </si>
  <si>
    <t>amenagement pmr</t>
  </si>
  <si>
    <t>aménagement cuisine pour handicapé</t>
  </si>
  <si>
    <t>cuisine adaptée fauteuil roulant</t>
  </si>
  <si>
    <t>cuisine adaptée</t>
  </si>
  <si>
    <t>cuisine senior</t>
  </si>
  <si>
    <t>amenagement interieur handicapé</t>
  </si>
  <si>
    <t>cuisine hauteur variable</t>
  </si>
  <si>
    <t>accessibilité handicapés pmr</t>
  </si>
  <si>
    <t>sea</t>
  </si>
  <si>
    <t>salle de bain pmr toulouse</t>
  </si>
  <si>
    <t>equipement handicapés pmr</t>
  </si>
  <si>
    <t xml:space="preserve">Domaine </t>
  </si>
  <si>
    <t xml:space="preserve">Position moyenne </t>
  </si>
  <si>
    <t xml:space="preserve">Page rank </t>
  </si>
  <si>
    <t xml:space="preserve">Alexa rank </t>
  </si>
  <si>
    <t xml:space="preserve">BL entrants </t>
  </si>
  <si>
    <t xml:space="preserve">Nb de mots clés SEO </t>
  </si>
  <si>
    <t xml:space="preserve">Nb de mots clés commun </t>
  </si>
  <si>
    <t xml:space="preserve">Taux de similarité </t>
  </si>
  <si>
    <t xml:space="preserve">Nb d'annonces SEO </t>
  </si>
  <si>
    <t>accessibilite.comprendrechoisir.com</t>
  </si>
  <si>
    <t>Comparer</t>
  </si>
  <si>
    <t>www.ergotechnik.com</t>
  </si>
  <si>
    <t>www.amrconcept.com</t>
  </si>
  <si>
    <t>inspirationcuisine.com</t>
  </si>
  <si>
    <t>www.cuisinehandicape.com</t>
  </si>
  <si>
    <t>choisir-ma-cuisine.fr</t>
  </si>
  <si>
    <t>www.dometvie.fr</t>
  </si>
  <si>
    <t>www.tousergo.com</t>
  </si>
  <si>
    <t>www.handi-annonces.fr</t>
  </si>
  <si>
    <t>cuisines-nord-isere.fr</t>
  </si>
  <si>
    <t>Landing</t>
  </si>
  <si>
    <t xml:space="preserve">Nombre de mots-clés </t>
  </si>
  <si>
    <t xml:space="preserve">Volume de recherche </t>
  </si>
  <si>
    <t xml:space="preserve">Trafic </t>
  </si>
  <si>
    <t>http://www.ergomobilys.com/wp-content/uploads/2012/02/handic...</t>
  </si>
  <si>
    <t>http://www.ergomobilys.com/tag/cuisines-adaptees-aux-handica...</t>
  </si>
  <si>
    <t>Ergomobilys</t>
  </si>
  <si>
    <t>61.11 %</t>
  </si>
  <si>
    <t>cuisine PMR</t>
  </si>
  <si>
    <t>30.43 %</t>
  </si>
  <si>
    <t>cuisine ergonomique</t>
  </si>
  <si>
    <t>2.59 %</t>
  </si>
  <si>
    <t>productions RMP</t>
  </si>
  <si>
    <t>1.65 %</t>
  </si>
  <si>
    <t>cuisine equipee d exposition Dans La région PACA</t>
  </si>
  <si>
    <t>1.14 %</t>
  </si>
  <si>
    <t>cuisine Equipé d'exposition Dans La région PACA</t>
  </si>
  <si>
    <t>cuisine handicapé</t>
  </si>
  <si>
    <t>1.03 %</t>
  </si>
  <si>
    <t>loi obligeant l'amménagement versent des les PMR</t>
  </si>
  <si>
    <t>0.86 %</t>
  </si>
  <si>
    <t>Mobilys</t>
  </si>
  <si>
    <t>0.05 %</t>
  </si>
  <si>
    <t>Volume</t>
  </si>
  <si>
    <t>% trafic</t>
  </si>
  <si>
    <t>Position</t>
  </si>
  <si>
    <r>
      <t>sea</t>
    </r>
    <r>
      <rPr>
        <sz val="10"/>
        <color rgb="FF222222"/>
        <rFont val="Verdana"/>
        <family val="2"/>
      </rPr>
      <t> </t>
    </r>
    <r>
      <rPr>
        <sz val="10"/>
        <color rgb="FF357A95"/>
        <rFont val="Verdana"/>
        <family val="2"/>
      </rPr>
      <t>ru</t>
    </r>
  </si>
  <si>
    <t>Alexa</t>
  </si>
  <si>
    <t>Trafic</t>
  </si>
  <si>
    <t>Keyword</t>
  </si>
  <si>
    <t>Pos</t>
  </si>
  <si>
    <t>CPC</t>
  </si>
  <si>
    <t>URL</t>
  </si>
  <si>
    <t>Traffic %</t>
  </si>
  <si>
    <t>Costs %</t>
  </si>
  <si>
    <t>Com.</t>
  </si>
  <si>
    <t>Results</t>
  </si>
  <si>
    <t>cuisine pmr</t>
  </si>
  <si>
    <r>
      <t>1</t>
    </r>
    <r>
      <rPr>
        <sz val="8"/>
        <color rgb="FF555555"/>
        <rFont val="Arial"/>
        <family val="2"/>
      </rPr>
      <t>(1)</t>
    </r>
  </si>
  <si>
    <t>1.00</t>
  </si>
  <si>
    <t>www.ergomobilys....e-pmr/</t>
  </si>
  <si>
    <t>60.49</t>
  </si>
  <si>
    <t>65.58</t>
  </si>
  <si>
    <t>0.46</t>
  </si>
  <si>
    <t>cuisine pour handicapé</t>
  </si>
  <si>
    <r>
      <t>5</t>
    </r>
    <r>
      <rPr>
        <sz val="8"/>
        <color rgb="FF555555"/>
        <rFont val="Arial"/>
        <family val="2"/>
      </rPr>
      <t>(17)</t>
    </r>
  </si>
  <si>
    <t>0.75</t>
  </si>
  <si>
    <t>www.ergomobilys.com/</t>
  </si>
  <si>
    <t>8.11</t>
  </si>
  <si>
    <t>6.59</t>
  </si>
  <si>
    <t>0.85</t>
  </si>
  <si>
    <t>5,700,000</t>
  </si>
  <si>
    <r>
      <t>6</t>
    </r>
    <r>
      <rPr>
        <sz val="8"/>
        <color rgb="FF555555"/>
        <rFont val="Arial"/>
        <family val="2"/>
      </rPr>
      <t>(7)</t>
    </r>
  </si>
  <si>
    <t>www.ergomobilys....-expo/</t>
  </si>
  <si>
    <t>cuisine handicap</t>
  </si>
  <si>
    <r>
      <t>3</t>
    </r>
    <r>
      <rPr>
        <sz val="8"/>
        <color rgb="FF555555"/>
        <rFont val="Arial"/>
        <family val="2"/>
      </rPr>
      <t> </t>
    </r>
  </si>
  <si>
    <t>0.63</t>
  </si>
  <si>
    <t>www.ergomobilys....dicap/</t>
  </si>
  <si>
    <t>7.05</t>
  </si>
  <si>
    <t>4.81</t>
  </si>
  <si>
    <t>0.70</t>
  </si>
  <si>
    <t>5,870,000</t>
  </si>
  <si>
    <r>
      <t>4</t>
    </r>
    <r>
      <rPr>
        <sz val="8"/>
        <color rgb="FF555555"/>
        <rFont val="Arial"/>
        <family val="2"/>
      </rPr>
      <t> </t>
    </r>
  </si>
  <si>
    <t>5.48</t>
  </si>
  <si>
    <t>3.74</t>
  </si>
  <si>
    <r>
      <t>5</t>
    </r>
    <r>
      <rPr>
        <sz val="8"/>
        <color rgb="FF555555"/>
        <rFont val="Arial"/>
        <family val="2"/>
      </rPr>
      <t>(2)</t>
    </r>
  </si>
  <si>
    <t>0.90</t>
  </si>
  <si>
    <t>www.ergomobilys....mique/</t>
  </si>
  <si>
    <t>5.03</t>
  </si>
  <si>
    <t>4.91</t>
  </si>
  <si>
    <t>0.41</t>
  </si>
  <si>
    <t>1,710,000</t>
  </si>
  <si>
    <r>
      <t>6</t>
    </r>
    <r>
      <rPr>
        <sz val="8"/>
        <color rgb="FF555555"/>
        <rFont val="Arial"/>
        <family val="2"/>
      </rPr>
      <t>(4)</t>
    </r>
  </si>
  <si>
    <t>1.26</t>
  </si>
  <si>
    <t>3.07</t>
  </si>
  <si>
    <t>4.20</t>
  </si>
  <si>
    <r>
      <t>7</t>
    </r>
    <r>
      <rPr>
        <sz val="8"/>
        <color rgb="FF555555"/>
        <rFont val="Arial"/>
        <family val="2"/>
      </rPr>
      <t> </t>
    </r>
  </si>
  <si>
    <t>www.ergomobilys.com/tag/pmr/</t>
  </si>
  <si>
    <t>2.46</t>
  </si>
  <si>
    <t>3.36</t>
  </si>
  <si>
    <t>handi.fr</t>
  </si>
  <si>
    <r>
      <t>15</t>
    </r>
    <r>
      <rPr>
        <sz val="8"/>
        <color rgb="FF555555"/>
        <rFont val="Arial"/>
        <family val="2"/>
      </rPr>
      <t>(9)</t>
    </r>
  </si>
  <si>
    <t>www.ergomobilys....di-tv/</t>
  </si>
  <si>
    <t>0.16</t>
  </si>
  <si>
    <t>0.18</t>
  </si>
  <si>
    <t>0.28</t>
  </si>
  <si>
    <t>6,560,000</t>
  </si>
  <si>
    <t>3 </t>
  </si>
  <si>
    <t>Semvisu</t>
  </si>
  <si>
    <t>Rush</t>
  </si>
  <si>
    <r>
      <t> </t>
    </r>
    <r>
      <rPr>
        <u/>
        <sz val="9"/>
        <color rgb="FF0B5B81"/>
        <rFont val="Arial"/>
        <family val="2"/>
      </rPr>
      <t>amrconcept.com</t>
    </r>
    <r>
      <rPr>
        <sz val="9"/>
        <color rgb="FF333333"/>
        <rFont val="Arial"/>
        <family val="2"/>
      </rPr>
      <t>  </t>
    </r>
  </si>
  <si>
    <r>
      <t> </t>
    </r>
    <r>
      <rPr>
        <u/>
        <sz val="9"/>
        <color rgb="FF0B5B81"/>
        <rFont val="Arial"/>
        <family val="2"/>
      </rPr>
      <t>comprendrechoisir.com</t>
    </r>
    <r>
      <rPr>
        <sz val="9"/>
        <color rgb="FF333333"/>
        <rFont val="Arial"/>
        <family val="2"/>
      </rPr>
      <t>  </t>
    </r>
  </si>
  <si>
    <t>151.7k</t>
  </si>
  <si>
    <t>704.0k</t>
  </si>
  <si>
    <t>756.8k</t>
  </si>
  <si>
    <r>
      <t> </t>
    </r>
    <r>
      <rPr>
        <u/>
        <sz val="9"/>
        <color rgb="FF0B5B81"/>
        <rFont val="Arial"/>
        <family val="2"/>
      </rPr>
      <t>dometvie.fr</t>
    </r>
    <r>
      <rPr>
        <sz val="9"/>
        <color rgb="FF333333"/>
        <rFont val="Arial"/>
        <family val="2"/>
      </rPr>
      <t>  </t>
    </r>
  </si>
  <si>
    <r>
      <t> </t>
    </r>
    <r>
      <rPr>
        <u/>
        <sz val="9"/>
        <color rgb="FF0B5B81"/>
        <rFont val="Arial"/>
        <family val="2"/>
      </rPr>
      <t>choisir-ma-cuisine.fr</t>
    </r>
    <r>
      <rPr>
        <sz val="9"/>
        <color rgb="FF333333"/>
        <rFont val="Arial"/>
        <family val="2"/>
      </rPr>
      <t>  </t>
    </r>
  </si>
  <si>
    <t>1.1k</t>
  </si>
  <si>
    <t>2.0k</t>
  </si>
  <si>
    <t>1.6k</t>
  </si>
  <si>
    <r>
      <t> </t>
    </r>
    <r>
      <rPr>
        <u/>
        <sz val="9"/>
        <color rgb="FF0B5B81"/>
        <rFont val="Arial"/>
        <family val="2"/>
      </rPr>
      <t>handicap.fr</t>
    </r>
    <r>
      <rPr>
        <sz val="9"/>
        <color rgb="FF333333"/>
        <rFont val="Arial"/>
        <family val="2"/>
      </rPr>
      <t>  </t>
    </r>
  </si>
  <si>
    <t>2.3k</t>
  </si>
  <si>
    <t>10.5k</t>
  </si>
  <si>
    <t>9.7k</t>
  </si>
  <si>
    <r>
      <t> </t>
    </r>
    <r>
      <rPr>
        <u/>
        <sz val="9"/>
        <color rgb="FF0B5B81"/>
        <rFont val="Arial"/>
        <family val="2"/>
      </rPr>
      <t>handimobility.org</t>
    </r>
    <r>
      <rPr>
        <sz val="9"/>
        <color rgb="FF333333"/>
        <rFont val="Arial"/>
        <family val="2"/>
      </rPr>
      <t>  </t>
    </r>
  </si>
  <si>
    <t>1.7k</t>
  </si>
  <si>
    <t>1.3k</t>
  </si>
  <si>
    <r>
      <t> </t>
    </r>
    <r>
      <rPr>
        <u/>
        <sz val="9"/>
        <color rgb="FF0B5B81"/>
        <rFont val="Arial"/>
        <family val="2"/>
      </rPr>
      <t>tousergo.com</t>
    </r>
    <r>
      <rPr>
        <sz val="9"/>
        <color rgb="FF333333"/>
        <rFont val="Arial"/>
        <family val="2"/>
      </rPr>
      <t>  </t>
    </r>
  </si>
  <si>
    <t>2.1k</t>
  </si>
  <si>
    <t>1.5k</t>
  </si>
  <si>
    <r>
      <t> </t>
    </r>
    <r>
      <rPr>
        <u/>
        <sz val="9"/>
        <color rgb="FF0B5B81"/>
        <rFont val="Arial"/>
        <family val="2"/>
      </rPr>
      <t>youtube.com</t>
    </r>
    <r>
      <rPr>
        <sz val="9"/>
        <color rgb="FF333333"/>
        <rFont val="Arial"/>
        <family val="2"/>
      </rPr>
      <t>  </t>
    </r>
  </si>
  <si>
    <t>2.8m</t>
  </si>
  <si>
    <t>78.7m</t>
  </si>
  <si>
    <t>24.1m</t>
  </si>
  <si>
    <t>5.2k</t>
  </si>
  <si>
    <r>
      <t> </t>
    </r>
    <r>
      <rPr>
        <u/>
        <sz val="9"/>
        <color rgb="FF0B5B81"/>
        <rFont val="Arial"/>
        <family val="2"/>
      </rPr>
      <t>cuisines-nord-isere.fr</t>
    </r>
    <r>
      <rPr>
        <sz val="9"/>
        <color rgb="FF333333"/>
        <rFont val="Arial"/>
        <family val="2"/>
      </rPr>
      <t>  </t>
    </r>
  </si>
  <si>
    <r>
      <t> </t>
    </r>
    <r>
      <rPr>
        <u/>
        <sz val="9"/>
        <color rgb="FF0B5B81"/>
        <rFont val="Arial"/>
        <family val="2"/>
      </rPr>
      <t>deco-renov.fr</t>
    </r>
    <r>
      <rPr>
        <sz val="9"/>
        <color rgb="FF333333"/>
        <rFont val="Arial"/>
        <family val="2"/>
      </rPr>
      <t>  </t>
    </r>
  </si>
</sst>
</file>

<file path=xl/styles.xml><?xml version="1.0" encoding="utf-8"?>
<styleSheet xmlns="http://schemas.openxmlformats.org/spreadsheetml/2006/main">
  <fonts count="27"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sz val="12"/>
      <color rgb="FF222222"/>
      <name val="Arial"/>
      <family val="2"/>
    </font>
    <font>
      <sz val="12"/>
      <color rgb="FF009933"/>
      <name val="Arial"/>
      <family val="2"/>
    </font>
    <font>
      <b/>
      <sz val="18"/>
      <color rgb="FF222222"/>
      <name val="Arial"/>
      <family val="2"/>
    </font>
    <font>
      <sz val="12"/>
      <color rgb="FF444444"/>
      <name val="Arial"/>
      <family val="2"/>
    </font>
    <font>
      <sz val="12"/>
      <color rgb="FF666666"/>
      <name val="Arial"/>
      <family val="2"/>
    </font>
    <font>
      <sz val="10"/>
      <color rgb="FF666666"/>
      <name val="Arial"/>
      <family val="2"/>
    </font>
    <font>
      <b/>
      <sz val="12"/>
      <color rgb="FF444444"/>
      <name val="Arial"/>
      <family val="2"/>
    </font>
    <font>
      <u/>
      <sz val="10"/>
      <color theme="10"/>
      <name val="Verdana"/>
      <family val="2"/>
    </font>
    <font>
      <b/>
      <sz val="10"/>
      <color rgb="FFFFC000"/>
      <name val="Verdana"/>
      <family val="2"/>
    </font>
    <font>
      <sz val="11"/>
      <color rgb="FFFF0000"/>
      <name val="Calibri"/>
      <family val="2"/>
      <scheme val="minor"/>
    </font>
    <font>
      <sz val="10"/>
      <color rgb="FF00B05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b/>
      <sz val="10"/>
      <color rgb="FFFFFFFF"/>
      <name val="Arial"/>
      <family val="2"/>
    </font>
    <font>
      <sz val="10"/>
      <color rgb="FF222222"/>
      <name val="Arial"/>
      <family val="2"/>
    </font>
    <font>
      <b/>
      <sz val="10"/>
      <color rgb="FFFFFFFF"/>
      <name val="Verdana"/>
      <family val="2"/>
    </font>
    <font>
      <sz val="10"/>
      <color rgb="FF222222"/>
      <name val="Verdana"/>
      <family val="2"/>
    </font>
    <font>
      <sz val="10"/>
      <color rgb="FF357A95"/>
      <name val="Verdana"/>
      <family val="2"/>
    </font>
    <font>
      <sz val="9"/>
      <color rgb="FF333333"/>
      <name val="Arial"/>
      <family val="2"/>
    </font>
    <font>
      <sz val="9"/>
      <color rgb="FF444444"/>
      <name val="Arial"/>
      <family val="2"/>
    </font>
    <font>
      <b/>
      <sz val="9"/>
      <color rgb="FF333333"/>
      <name val="Arial"/>
      <family val="2"/>
    </font>
    <font>
      <b/>
      <sz val="9"/>
      <color rgb="FF444444"/>
      <name val="Arial"/>
      <family val="2"/>
    </font>
    <font>
      <u/>
      <sz val="9"/>
      <color rgb="FF0B5B81"/>
      <name val="Arial"/>
      <family val="2"/>
    </font>
    <font>
      <sz val="8"/>
      <color rgb="FF55555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8202D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FFFFFF"/>
      </bottom>
      <diagonal/>
    </border>
    <border>
      <left/>
      <right/>
      <top style="medium">
        <color rgb="FFDDDDDD"/>
      </top>
      <bottom style="medium">
        <color rgb="FFFFFFFF"/>
      </bottom>
      <diagonal/>
    </border>
    <border>
      <left/>
      <right style="medium">
        <color rgb="FFDDDDDD"/>
      </right>
      <top style="medium">
        <color rgb="FFDDDDDD"/>
      </top>
      <bottom style="medium">
        <color rgb="FFFFFFFF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 style="medium">
        <color rgb="FFB6B8C5"/>
      </right>
      <top/>
      <bottom style="medium">
        <color rgb="FFB6B8C5"/>
      </bottom>
      <diagonal/>
    </border>
    <border>
      <left style="medium">
        <color rgb="FFEEEEEE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10" fillId="0" borderId="0" xfId="1" applyAlignment="1" applyProtection="1">
      <alignment horizontal="left" indent="1"/>
    </xf>
    <xf numFmtId="0" fontId="0" fillId="0" borderId="0" xfId="0" applyAlignment="1">
      <alignment horizontal="left" wrapText="1" indent="1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0" fillId="0" borderId="0" xfId="1" applyAlignment="1" applyProtection="1"/>
    <xf numFmtId="0" fontId="8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4" fillId="0" borderId="0" xfId="0" applyFont="1"/>
    <xf numFmtId="0" fontId="0" fillId="2" borderId="0" xfId="0" applyFill="1"/>
    <xf numFmtId="0" fontId="15" fillId="0" borderId="0" xfId="0" applyFont="1" applyAlignment="1">
      <alignment horizontal="center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0" fillId="3" borderId="2" xfId="1" applyFill="1" applyBorder="1" applyAlignment="1" applyProtection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3" fontId="17" fillId="3" borderId="2" xfId="0" applyNumberFormat="1" applyFont="1" applyFill="1" applyBorder="1" applyAlignment="1">
      <alignment horizontal="center" vertical="center" wrapText="1"/>
    </xf>
    <xf numFmtId="0" fontId="10" fillId="3" borderId="2" xfId="1" applyFill="1" applyBorder="1" applyAlignment="1" applyProtection="1">
      <alignment horizontal="center" vertical="center" wrapText="1"/>
    </xf>
    <xf numFmtId="9" fontId="17" fillId="3" borderId="2" xfId="0" applyNumberFormat="1" applyFont="1" applyFill="1" applyBorder="1" applyAlignment="1">
      <alignment horizontal="center" vertical="center" wrapText="1"/>
    </xf>
    <xf numFmtId="3" fontId="10" fillId="3" borderId="2" xfId="1" applyNumberFormat="1" applyFill="1" applyBorder="1" applyAlignment="1" applyProtection="1">
      <alignment horizontal="center" vertical="center" wrapText="1"/>
    </xf>
    <xf numFmtId="0" fontId="10" fillId="3" borderId="3" xfId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7" fillId="5" borderId="7" xfId="0" applyFont="1" applyFill="1" applyBorder="1" applyAlignment="1">
      <alignment horizontal="center" vertical="center" wrapText="1"/>
    </xf>
    <xf numFmtId="0" fontId="10" fillId="5" borderId="8" xfId="1" applyFill="1" applyBorder="1" applyAlignment="1" applyProtection="1">
      <alignment horizontal="left" vertical="center" wrapText="1"/>
    </xf>
    <xf numFmtId="0" fontId="17" fillId="5" borderId="8" xfId="0" applyFont="1" applyFill="1" applyBorder="1" applyAlignment="1">
      <alignment horizontal="center" vertical="center" wrapText="1"/>
    </xf>
    <xf numFmtId="3" fontId="17" fillId="5" borderId="8" xfId="0" applyNumberFormat="1" applyFont="1" applyFill="1" applyBorder="1" applyAlignment="1">
      <alignment horizontal="center" vertical="center" wrapText="1"/>
    </xf>
    <xf numFmtId="0" fontId="10" fillId="5" borderId="8" xfId="1" applyFill="1" applyBorder="1" applyAlignment="1" applyProtection="1">
      <alignment horizontal="center" vertical="center" wrapText="1"/>
    </xf>
    <xf numFmtId="9" fontId="17" fillId="5" borderId="8" xfId="0" applyNumberFormat="1" applyFont="1" applyFill="1" applyBorder="1" applyAlignment="1">
      <alignment horizontal="center" vertical="center" wrapText="1"/>
    </xf>
    <xf numFmtId="3" fontId="10" fillId="5" borderId="8" xfId="1" applyNumberFormat="1" applyFill="1" applyBorder="1" applyAlignment="1" applyProtection="1">
      <alignment horizontal="center" vertical="center" wrapText="1"/>
    </xf>
    <xf numFmtId="0" fontId="10" fillId="5" borderId="9" xfId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9" fillId="3" borderId="1" xfId="0" applyFont="1" applyFill="1" applyBorder="1" applyAlignment="1">
      <alignment horizontal="center" wrapText="1"/>
    </xf>
    <xf numFmtId="0" fontId="10" fillId="3" borderId="2" xfId="1" applyFont="1" applyFill="1" applyBorder="1" applyAlignment="1" applyProtection="1">
      <alignment horizontal="left" wrapText="1"/>
    </xf>
    <xf numFmtId="0" fontId="19" fillId="3" borderId="2" xfId="0" applyFont="1" applyFill="1" applyBorder="1" applyAlignment="1">
      <alignment horizontal="center" wrapText="1"/>
    </xf>
    <xf numFmtId="3" fontId="19" fillId="3" borderId="2" xfId="0" applyNumberFormat="1" applyFont="1" applyFill="1" applyBorder="1" applyAlignment="1">
      <alignment horizontal="center" wrapText="1"/>
    </xf>
    <xf numFmtId="22" fontId="19" fillId="3" borderId="2" xfId="0" applyNumberFormat="1" applyFont="1" applyFill="1" applyBorder="1" applyAlignment="1">
      <alignment horizontal="center" wrapText="1"/>
    </xf>
    <xf numFmtId="0" fontId="10" fillId="3" borderId="2" xfId="1" applyFont="1" applyFill="1" applyBorder="1" applyAlignment="1" applyProtection="1">
      <alignment horizontal="center" wrapText="1"/>
    </xf>
    <xf numFmtId="0" fontId="20" fillId="3" borderId="3" xfId="0" applyFont="1" applyFill="1" applyBorder="1" applyAlignment="1">
      <alignment horizontal="center" wrapText="1"/>
    </xf>
    <xf numFmtId="0" fontId="0" fillId="0" borderId="0" xfId="0" applyFont="1"/>
    <xf numFmtId="0" fontId="10" fillId="3" borderId="3" xfId="1" applyFont="1" applyFill="1" applyBorder="1" applyAlignment="1" applyProtection="1">
      <alignment horizontal="center" wrapText="1"/>
    </xf>
    <xf numFmtId="0" fontId="19" fillId="5" borderId="7" xfId="0" applyFont="1" applyFill="1" applyBorder="1" applyAlignment="1">
      <alignment horizontal="center" wrapText="1"/>
    </xf>
    <xf numFmtId="0" fontId="10" fillId="5" borderId="8" xfId="1" applyFont="1" applyFill="1" applyBorder="1" applyAlignment="1" applyProtection="1">
      <alignment horizontal="left" wrapText="1"/>
    </xf>
    <xf numFmtId="0" fontId="19" fillId="5" borderId="8" xfId="0" applyFont="1" applyFill="1" applyBorder="1" applyAlignment="1">
      <alignment horizontal="center" wrapText="1"/>
    </xf>
    <xf numFmtId="3" fontId="19" fillId="5" borderId="8" xfId="0" applyNumberFormat="1" applyFont="1" applyFill="1" applyBorder="1" applyAlignment="1">
      <alignment horizontal="center" wrapText="1"/>
    </xf>
    <xf numFmtId="22" fontId="19" fillId="5" borderId="8" xfId="0" applyNumberFormat="1" applyFont="1" applyFill="1" applyBorder="1" applyAlignment="1">
      <alignment horizontal="center" wrapText="1"/>
    </xf>
    <xf numFmtId="0" fontId="10" fillId="5" borderId="8" xfId="1" applyFont="1" applyFill="1" applyBorder="1" applyAlignment="1" applyProtection="1">
      <alignment horizontal="center" wrapText="1"/>
    </xf>
    <xf numFmtId="0" fontId="10" fillId="5" borderId="9" xfId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0" fillId="0" borderId="11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9" fillId="0" borderId="0" xfId="0" applyFont="1" applyFill="1" applyBorder="1" applyAlignment="1">
      <alignment horizontal="center" wrapText="1"/>
    </xf>
    <xf numFmtId="0" fontId="22" fillId="6" borderId="14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10" fillId="3" borderId="0" xfId="1" applyFill="1" applyAlignment="1" applyProtection="1">
      <alignment horizontal="left" wrapText="1"/>
    </xf>
    <xf numFmtId="0" fontId="21" fillId="3" borderId="15" xfId="0" applyFont="1" applyFill="1" applyBorder="1" applyAlignment="1">
      <alignment horizontal="right"/>
    </xf>
    <xf numFmtId="0" fontId="25" fillId="3" borderId="15" xfId="0" applyFont="1" applyFill="1" applyBorder="1" applyAlignment="1">
      <alignment horizontal="left" wrapText="1"/>
    </xf>
    <xf numFmtId="0" fontId="23" fillId="7" borderId="15" xfId="0" applyFont="1" applyFill="1" applyBorder="1" applyAlignment="1">
      <alignment horizontal="right"/>
    </xf>
    <xf numFmtId="0" fontId="21" fillId="3" borderId="15" xfId="0" applyFont="1" applyFill="1" applyBorder="1" applyAlignment="1">
      <alignment horizontal="right" wrapText="1"/>
    </xf>
    <xf numFmtId="0" fontId="10" fillId="3" borderId="15" xfId="1" applyFill="1" applyBorder="1" applyAlignment="1" applyProtection="1">
      <alignment horizontal="right" wrapText="1"/>
    </xf>
    <xf numFmtId="0" fontId="10" fillId="5" borderId="0" xfId="1" applyFill="1" applyAlignment="1" applyProtection="1">
      <alignment horizontal="left" wrapText="1"/>
    </xf>
    <xf numFmtId="0" fontId="21" fillId="5" borderId="15" xfId="0" applyFont="1" applyFill="1" applyBorder="1" applyAlignment="1">
      <alignment horizontal="right"/>
    </xf>
    <xf numFmtId="0" fontId="25" fillId="5" borderId="15" xfId="0" applyFont="1" applyFill="1" applyBorder="1" applyAlignment="1">
      <alignment horizontal="left" wrapText="1"/>
    </xf>
    <xf numFmtId="0" fontId="23" fillId="8" borderId="15" xfId="0" applyFont="1" applyFill="1" applyBorder="1" applyAlignment="1">
      <alignment horizontal="right"/>
    </xf>
    <xf numFmtId="0" fontId="21" fillId="5" borderId="15" xfId="0" applyFont="1" applyFill="1" applyBorder="1" applyAlignment="1">
      <alignment horizontal="right" wrapText="1"/>
    </xf>
    <xf numFmtId="0" fontId="10" fillId="5" borderId="15" xfId="1" applyFill="1" applyBorder="1" applyAlignment="1" applyProtection="1">
      <alignment horizontal="right" wrapText="1"/>
    </xf>
    <xf numFmtId="0" fontId="10" fillId="9" borderId="0" xfId="1" applyFill="1" applyAlignment="1" applyProtection="1">
      <alignment horizontal="left" wrapText="1"/>
    </xf>
    <xf numFmtId="0" fontId="21" fillId="9" borderId="15" xfId="0" applyFont="1" applyFill="1" applyBorder="1" applyAlignment="1">
      <alignment horizontal="right"/>
    </xf>
    <xf numFmtId="0" fontId="25" fillId="9" borderId="15" xfId="0" applyFont="1" applyFill="1" applyBorder="1" applyAlignment="1">
      <alignment horizontal="left" wrapText="1"/>
    </xf>
    <xf numFmtId="0" fontId="23" fillId="9" borderId="15" xfId="0" applyFont="1" applyFill="1" applyBorder="1" applyAlignment="1">
      <alignment horizontal="right"/>
    </xf>
    <xf numFmtId="0" fontId="21" fillId="9" borderId="15" xfId="0" applyFont="1" applyFill="1" applyBorder="1" applyAlignment="1">
      <alignment horizontal="right" wrapText="1"/>
    </xf>
    <xf numFmtId="0" fontId="10" fillId="9" borderId="15" xfId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Font="1" applyFill="1" applyBorder="1" applyAlignment="1"/>
    <xf numFmtId="3" fontId="0" fillId="0" borderId="0" xfId="0" applyNumberFormat="1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wrapText="1"/>
    </xf>
    <xf numFmtId="0" fontId="0" fillId="0" borderId="0" xfId="0" applyAlignment="1"/>
    <xf numFmtId="0" fontId="21" fillId="3" borderId="0" xfId="0" applyFont="1" applyFill="1" applyAlignment="1">
      <alignment horizontal="left" wrapText="1"/>
    </xf>
    <xf numFmtId="0" fontId="23" fillId="7" borderId="15" xfId="0" applyFont="1" applyFill="1" applyBorder="1" applyAlignment="1">
      <alignment horizontal="right" wrapText="1"/>
    </xf>
    <xf numFmtId="0" fontId="21" fillId="5" borderId="0" xfId="0" applyFont="1" applyFill="1" applyAlignment="1">
      <alignment horizontal="left" wrapText="1"/>
    </xf>
    <xf numFmtId="0" fontId="23" fillId="8" borderId="15" xfId="0" applyFont="1" applyFill="1" applyBorder="1" applyAlignment="1">
      <alignment horizontal="right" wrapText="1"/>
    </xf>
    <xf numFmtId="0" fontId="21" fillId="9" borderId="0" xfId="0" applyFont="1" applyFill="1" applyAlignment="1">
      <alignment horizontal="left" wrapText="1"/>
    </xf>
    <xf numFmtId="0" fontId="23" fillId="9" borderId="15" xfId="0" applyFont="1" applyFill="1" applyBorder="1" applyAlignment="1">
      <alignment horizontal="right" wrapText="1"/>
    </xf>
    <xf numFmtId="0" fontId="0" fillId="10" borderId="0" xfId="0" applyFill="1"/>
    <xf numFmtId="0" fontId="21" fillId="10" borderId="0" xfId="0" applyFont="1" applyFill="1" applyAlignment="1">
      <alignment horizontal="left" wrapText="1"/>
    </xf>
    <xf numFmtId="0" fontId="23" fillId="10" borderId="15" xfId="0" applyFont="1" applyFill="1" applyBorder="1" applyAlignment="1">
      <alignment horizontal="right" wrapText="1"/>
    </xf>
    <xf numFmtId="0" fontId="10" fillId="10" borderId="15" xfId="1" applyFill="1" applyBorder="1" applyAlignment="1" applyProtection="1">
      <alignment horizontal="right" wrapText="1"/>
    </xf>
    <xf numFmtId="0" fontId="21" fillId="10" borderId="15" xfId="0" applyFont="1" applyFill="1" applyBorder="1" applyAlignment="1">
      <alignment horizontal="right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lexa.com/data/details/traffic_details/www.ergomobilys.com/tag/handicap/" TargetMode="External"/><Relationship Id="rId21" Type="http://schemas.openxmlformats.org/officeDocument/2006/relationships/hyperlink" Target="http://www.alexa.com/data/details/traffic_details/www.ergomobilys.com/tag/production/" TargetMode="External"/><Relationship Id="rId34" Type="http://schemas.openxmlformats.org/officeDocument/2006/relationships/hyperlink" Target="http://www.alexa.com/data/details/traffic_details/www.ergomobilys.com/tag/amenagement/" TargetMode="External"/><Relationship Id="rId42" Type="http://schemas.openxmlformats.org/officeDocument/2006/relationships/hyperlink" Target="http://www.alexa.com/data/details/traffic_details/www.ergomobilys.com/tag/ergo-mobilys/" TargetMode="External"/><Relationship Id="rId47" Type="http://schemas.openxmlformats.org/officeDocument/2006/relationships/hyperlink" Target="http://www.alexa.com/data/details/traffic_details/www.ergomobilys.com/tag/region-paca/" TargetMode="External"/><Relationship Id="rId50" Type="http://schemas.openxmlformats.org/officeDocument/2006/relationships/hyperlink" Target="http://www.alexa.com/data/details/traffic_details/www.ergomobilys.com/tag/couleurs-tendances/" TargetMode="External"/><Relationship Id="rId55" Type="http://schemas.openxmlformats.org/officeDocument/2006/relationships/hyperlink" Target="http://www.alexa.com/data/details/traffic_details/www.ergomobilys.com/tag/autonomie-retrouvee/" TargetMode="External"/><Relationship Id="rId63" Type="http://schemas.openxmlformats.org/officeDocument/2006/relationships/hyperlink" Target="http://www.alexa.com/data/details/traffic_details/www.ergomobilys.com/tag/cuisine-seniors/" TargetMode="External"/><Relationship Id="rId68" Type="http://schemas.openxmlformats.org/officeDocument/2006/relationships/hyperlink" Target="http://www.alexa.com/data/details/traffic_details/www.ergomobilys.com/zoom-sur-les-amenagements/" TargetMode="External"/><Relationship Id="rId76" Type="http://schemas.openxmlformats.org/officeDocument/2006/relationships/hyperlink" Target="http://www.alexa.com/data/details/traffic_details/www.ergomobilys.com/ergomobilys-senior/6-3/" TargetMode="External"/><Relationship Id="rId84" Type="http://schemas.openxmlformats.org/officeDocument/2006/relationships/hyperlink" Target="http://www.alexa.com/data/details/traffic_details/www.ergomobilys.com/ergomobilys-senior/3-5/" TargetMode="External"/><Relationship Id="rId89" Type="http://schemas.openxmlformats.org/officeDocument/2006/relationships/hyperlink" Target="http://www.alexa.com/data/details/traffic_details/www.ergomobilys.com/tag/plan-de-travail-motorise/" TargetMode="External"/><Relationship Id="rId97" Type="http://schemas.openxmlformats.org/officeDocument/2006/relationships/hyperlink" Target="http://www.alexa.com/data/details/traffic_details/www.ergomobilys.com/la-presse-en-parle/la-provence-janvier-2012/" TargetMode="External"/><Relationship Id="rId7" Type="http://schemas.openxmlformats.org/officeDocument/2006/relationships/hyperlink" Target="http://www.alexa.com/data/details/traffic_details/www.ergomobilys.com/tag/pmr/" TargetMode="External"/><Relationship Id="rId71" Type="http://schemas.openxmlformats.org/officeDocument/2006/relationships/hyperlink" Target="http://www.alexa.com/data/details/traffic_details/www.ergomobilys.com/tag/salles-de-bain/" TargetMode="External"/><Relationship Id="rId92" Type="http://schemas.openxmlformats.org/officeDocument/2006/relationships/hyperlink" Target="http://www.alexa.com/data/details/traffic_details/www.ergomobilys.com/tag/personnes-a-mobilite-reduite/" TargetMode="External"/><Relationship Id="rId2" Type="http://schemas.openxmlformats.org/officeDocument/2006/relationships/hyperlink" Target="http://www.alexa.com/data/details/traffic_details/www.ergomobilys.com/espace-expo/" TargetMode="External"/><Relationship Id="rId16" Type="http://schemas.openxmlformats.org/officeDocument/2006/relationships/hyperlink" Target="http://www.alexa.com/data/details/traffic_details/www.ergomobilys.com/les-subventions/" TargetMode="External"/><Relationship Id="rId29" Type="http://schemas.openxmlformats.org/officeDocument/2006/relationships/hyperlink" Target="http://www.alexa.com/data/details/traffic_details/www.ergomobilys.com/tag/prototypes/" TargetMode="External"/><Relationship Id="rId11" Type="http://schemas.openxmlformats.org/officeDocument/2006/relationships/hyperlink" Target="http://www.alexa.com/data/details/traffic_details/www.ergomobilys.com/tag/pegasus/" TargetMode="External"/><Relationship Id="rId24" Type="http://schemas.openxmlformats.org/officeDocument/2006/relationships/hyperlink" Target="http://www.alexa.com/data/details/traffic_details/www.ergomobilys.com/tag/dressings/" TargetMode="External"/><Relationship Id="rId32" Type="http://schemas.openxmlformats.org/officeDocument/2006/relationships/hyperlink" Target="http://www.alexa.com/data/details/traffic_details/www.ergomobilys.com/tag/ergotherapeutes/" TargetMode="External"/><Relationship Id="rId37" Type="http://schemas.openxmlformats.org/officeDocument/2006/relationships/hyperlink" Target="http://www.alexa.com/data/details/traffic_details/www.ergomobilys.com/tag/interieurs-fonctionnels/" TargetMode="External"/><Relationship Id="rId40" Type="http://schemas.openxmlformats.org/officeDocument/2006/relationships/hyperlink" Target="http://www.alexa.com/data/details/traffic_details/www.ergomobilys.com/tag/cuisines-senior/" TargetMode="External"/><Relationship Id="rId45" Type="http://schemas.openxmlformats.org/officeDocument/2006/relationships/hyperlink" Target="http://www.alexa.com/data/details/traffic_details/www.ergomobilys.com/inauguration-espace-expo/" TargetMode="External"/><Relationship Id="rId53" Type="http://schemas.openxmlformats.org/officeDocument/2006/relationships/hyperlink" Target="http://www.alexa.com/data/details/traffic_details/www.ergomobilys.com/tag/show-room/" TargetMode="External"/><Relationship Id="rId58" Type="http://schemas.openxmlformats.org/officeDocument/2006/relationships/hyperlink" Target="http://www.alexa.com/data/details/traffic_details/www.ergomobilys.com/ergomobilys-handicap-2/" TargetMode="External"/><Relationship Id="rId66" Type="http://schemas.openxmlformats.org/officeDocument/2006/relationships/hyperlink" Target="http://www.alexa.com/data/details/traffic_details/www.ergomobilys.com/tag/cuisine-pour-handicape/" TargetMode="External"/><Relationship Id="rId74" Type="http://schemas.openxmlformats.org/officeDocument/2006/relationships/hyperlink" Target="http://www.alexa.com/data/details/traffic_details/www.ergomobilys.com/ergomobilys-senior/5-3/" TargetMode="External"/><Relationship Id="rId79" Type="http://schemas.openxmlformats.org/officeDocument/2006/relationships/hyperlink" Target="http://www.alexa.com/data/details/traffic_details/www.ergomobilys.com/cuisines-pmr/exemple-2/" TargetMode="External"/><Relationship Id="rId87" Type="http://schemas.openxmlformats.org/officeDocument/2006/relationships/hyperlink" Target="http://www.alexa.com/data/details/traffic_details/www.ergomobilys.com/tag/cuisines-adaptees-aux-handicapes/" TargetMode="External"/><Relationship Id="rId5" Type="http://schemas.openxmlformats.org/officeDocument/2006/relationships/hyperlink" Target="http://www.alexa.com/data/details/traffic_details/www.ergomobilys.com/contact/" TargetMode="External"/><Relationship Id="rId61" Type="http://schemas.openxmlformats.org/officeDocument/2006/relationships/hyperlink" Target="http://www.alexa.com/data/details/traffic_details/www.ergomobilys.com/tag/elevateur-dinterieur/" TargetMode="External"/><Relationship Id="rId82" Type="http://schemas.openxmlformats.org/officeDocument/2006/relationships/hyperlink" Target="http://www.alexa.com/data/details/traffic_details/www.ergomobilys.com/la-presse-en-parle/" TargetMode="External"/><Relationship Id="rId90" Type="http://schemas.openxmlformats.org/officeDocument/2006/relationships/hyperlink" Target="http://www.alexa.com/data/details/traffic_details/www.ergomobilys.com/wp-content/plugins/swfobj/" TargetMode="External"/><Relationship Id="rId95" Type="http://schemas.openxmlformats.org/officeDocument/2006/relationships/hyperlink" Target="http://www.alexa.com/data/details/traffic_details/www.ergomobilys.com/la-presse-en-parle/ensemble-avril-2012/" TargetMode="External"/><Relationship Id="rId19" Type="http://schemas.openxmlformats.org/officeDocument/2006/relationships/hyperlink" Target="http://www.alexa.com/data/details/traffic_details/www.ergomobilys.com/tag/accessibilite/" TargetMode="External"/><Relationship Id="rId14" Type="http://schemas.openxmlformats.org/officeDocument/2006/relationships/hyperlink" Target="http://www.alexa.com/data/details/traffic_details/www.ergomobilys.com/ergomobilys-senior/1-4/" TargetMode="External"/><Relationship Id="rId22" Type="http://schemas.openxmlformats.org/officeDocument/2006/relationships/hyperlink" Target="http://www.alexa.com/data/details/traffic_details/www.ergomobilys.com/tag/seniors/" TargetMode="External"/><Relationship Id="rId27" Type="http://schemas.openxmlformats.org/officeDocument/2006/relationships/hyperlink" Target="http://www.alexa.com/data/details/traffic_details/www.ergomobilys.com/tag/diago/" TargetMode="External"/><Relationship Id="rId30" Type="http://schemas.openxmlformats.org/officeDocument/2006/relationships/hyperlink" Target="http://www.alexa.com/data/details/traffic_details/www.ergomobilys.com/tag/ergotherapeuthes/" TargetMode="External"/><Relationship Id="rId35" Type="http://schemas.openxmlformats.org/officeDocument/2006/relationships/hyperlink" Target="http://www.alexa.com/data/details/traffic_details/www.ergomobilys.com/cuisine-ergonomique-toutes-les-photos/" TargetMode="External"/><Relationship Id="rId43" Type="http://schemas.openxmlformats.org/officeDocument/2006/relationships/hyperlink" Target="http://www.alexa.com/data/details/traffic_details/www.ergomobilys.com/tag/cuisine-motorisee/" TargetMode="External"/><Relationship Id="rId48" Type="http://schemas.openxmlformats.org/officeDocument/2006/relationships/hyperlink" Target="http://www.alexa.com/data/details/traffic_details/www.ergomobilys.com/mentions-legales-2/" TargetMode="External"/><Relationship Id="rId56" Type="http://schemas.openxmlformats.org/officeDocument/2006/relationships/hyperlink" Target="http://www.alexa.com/data/details/traffic_details/www.ergomobilys.com/tag/fauteuil-roulant/" TargetMode="External"/><Relationship Id="rId64" Type="http://schemas.openxmlformats.org/officeDocument/2006/relationships/hyperlink" Target="http://www.alexa.com/data/details/traffic_details/www.ergomobilys.com/ergo-mobilys-le-sur-mesure-ergonomique/" TargetMode="External"/><Relationship Id="rId69" Type="http://schemas.openxmlformats.org/officeDocument/2006/relationships/hyperlink" Target="http://www.alexa.com/data/details/traffic_details/www.ergomobilys.com/tag/salon-de-provence/" TargetMode="External"/><Relationship Id="rId77" Type="http://schemas.openxmlformats.org/officeDocument/2006/relationships/hyperlink" Target="http://www.alexa.com/data/details/traffic_details/www.ergomobilys.com/ergomobilys-senior/2-5/" TargetMode="External"/><Relationship Id="rId8" Type="http://schemas.openxmlformats.org/officeDocument/2006/relationships/hyperlink" Target="http://www.alexa.com/data/details/traffic_details/www.ergomobilys.com/tag/reims/" TargetMode="External"/><Relationship Id="rId51" Type="http://schemas.openxmlformats.org/officeDocument/2006/relationships/hyperlink" Target="http://www.alexa.com/data/details/traffic_details/www.ergomobilys.com/salle-de-bain/" TargetMode="External"/><Relationship Id="rId72" Type="http://schemas.openxmlformats.org/officeDocument/2006/relationships/hyperlink" Target="http://www.alexa.com/data/details/traffic_details/www.ergomobilys.com/zoom-sur-les-couleurs/" TargetMode="External"/><Relationship Id="rId80" Type="http://schemas.openxmlformats.org/officeDocument/2006/relationships/hyperlink" Target="http://www.alexa.com/data/details/traffic_details/www.ergomobilys.com/cuisines-pmr/exemple-1/" TargetMode="External"/><Relationship Id="rId85" Type="http://schemas.openxmlformats.org/officeDocument/2006/relationships/hyperlink" Target="http://www.alexa.com/data/details/traffic_details/www.ergomobilys.com/tag/fabrication-des-meubles/" TargetMode="External"/><Relationship Id="rId93" Type="http://schemas.openxmlformats.org/officeDocument/2006/relationships/hyperlink" Target="http://www.alexa.com/data/details/traffic_details/www.ergomobilys.com/tag/personnes-en-situation-de-handicap/" TargetMode="External"/><Relationship Id="rId98" Type="http://schemas.openxmlformats.org/officeDocument/2006/relationships/hyperlink" Target="http://www.alexa.com/data/details/traffic_details/www.ergomobilys.com/la-presse-en-parle/le-point-carre-octobre-2012/" TargetMode="External"/><Relationship Id="rId3" Type="http://schemas.openxmlformats.org/officeDocument/2006/relationships/hyperlink" Target="http://www.alexa.com/data/details/traffic_details/www.ergomobilys.com/cuisines-pmr/" TargetMode="External"/><Relationship Id="rId12" Type="http://schemas.openxmlformats.org/officeDocument/2006/relationships/hyperlink" Target="http://www.alexa.com/data/details/traffic_details/www.ergomobilys.com/nos-partenaires/" TargetMode="External"/><Relationship Id="rId17" Type="http://schemas.openxmlformats.org/officeDocument/2006/relationships/hyperlink" Target="http://www.alexa.com/data/details/traffic_details/www.ergomobilys.com/tag/verti/" TargetMode="External"/><Relationship Id="rId25" Type="http://schemas.openxmlformats.org/officeDocument/2006/relationships/hyperlink" Target="http://www.alexa.com/data/details/traffic_details/www.ergomobilys.com/ergomobilys-senior/" TargetMode="External"/><Relationship Id="rId33" Type="http://schemas.openxmlformats.org/officeDocument/2006/relationships/hyperlink" Target="http://www.alexa.com/data/details/traffic_details/www.ergomobilys.com/tag/exclusion/" TargetMode="External"/><Relationship Id="rId38" Type="http://schemas.openxmlformats.org/officeDocument/2006/relationships/hyperlink" Target="http://www.alexa.com/data/details/traffic_details/www.ergomobilys.com/tag/cuisine-pmr/" TargetMode="External"/><Relationship Id="rId46" Type="http://schemas.openxmlformats.org/officeDocument/2006/relationships/hyperlink" Target="http://www.alexa.com/data/details/traffic_details/www.ergomobilys.com/tag/cuisines-pmr/" TargetMode="External"/><Relationship Id="rId59" Type="http://schemas.openxmlformats.org/officeDocument/2006/relationships/hyperlink" Target="http://www.alexa.com/data/details/traffic_details/www.ergomobilys.com/tag/developpement-durable/" TargetMode="External"/><Relationship Id="rId67" Type="http://schemas.openxmlformats.org/officeDocument/2006/relationships/hyperlink" Target="http://www.alexa.com/data/details/traffic_details/www.ergomobilys.com/tag/maintien-a-domicile/" TargetMode="External"/><Relationship Id="rId20" Type="http://schemas.openxmlformats.org/officeDocument/2006/relationships/hyperlink" Target="http://www.alexa.com/data/details/traffic_details/www.ergomobilys.com/tag/pesh/" TargetMode="External"/><Relationship Id="rId41" Type="http://schemas.openxmlformats.org/officeDocument/2006/relationships/hyperlink" Target="http://www.alexa.com/data/details/traffic_details/www.ergomobilys.com/tag/personnes-handicapees/" TargetMode="External"/><Relationship Id="rId54" Type="http://schemas.openxmlformats.org/officeDocument/2006/relationships/hyperlink" Target="http://www.alexa.com/data/details/traffic_details/www.ergomobilys.com/verti-solution-motorisee/" TargetMode="External"/><Relationship Id="rId62" Type="http://schemas.openxmlformats.org/officeDocument/2006/relationships/hyperlink" Target="http://www.alexa.com/data/details/traffic_details/www.ergomobilys.com/diago-solution-motorisee/" TargetMode="External"/><Relationship Id="rId70" Type="http://schemas.openxmlformats.org/officeDocument/2006/relationships/hyperlink" Target="http://www.alexa.com/data/details/traffic_details/www.ergomobilys.com/tag/mecanisme-de-levage/" TargetMode="External"/><Relationship Id="rId75" Type="http://schemas.openxmlformats.org/officeDocument/2006/relationships/hyperlink" Target="http://www.alexa.com/data/details/traffic_details/www.ergomobilys.com/tag/postes-de-travail/" TargetMode="External"/><Relationship Id="rId83" Type="http://schemas.openxmlformats.org/officeDocument/2006/relationships/hyperlink" Target="http://www.alexa.com/data/details/traffic_details/www.ergomobilys.com/zoom-sur-les-motorisations/" TargetMode="External"/><Relationship Id="rId88" Type="http://schemas.openxmlformats.org/officeDocument/2006/relationships/hyperlink" Target="http://www.alexa.com/data/details/traffic_details/www.ergomobilys.com/tag/cuisine-adaptee-au-handicap/" TargetMode="External"/><Relationship Id="rId91" Type="http://schemas.openxmlformats.org/officeDocument/2006/relationships/hyperlink" Target="http://www.alexa.com/data/details/traffic_details/www.ergomobilys.com/espace-expo/ergomobilys-a-reims/" TargetMode="External"/><Relationship Id="rId96" Type="http://schemas.openxmlformats.org/officeDocument/2006/relationships/hyperlink" Target="http://www.alexa.com/data/details/traffic_details/www.ergomobilys.com/la-presse-en-parle/le-regional-janvier-201/" TargetMode="External"/><Relationship Id="rId1" Type="http://schemas.openxmlformats.org/officeDocument/2006/relationships/hyperlink" Target="http://www.alexa.com/data/details/traffic_details/www.ergomobilys.com/" TargetMode="External"/><Relationship Id="rId6" Type="http://schemas.openxmlformats.org/officeDocument/2006/relationships/hyperlink" Target="http://www.alexa.com/data/details/traffic_details/www.ergomobilys.com/le-credit-dimpot/" TargetMode="External"/><Relationship Id="rId15" Type="http://schemas.openxmlformats.org/officeDocument/2006/relationships/hyperlink" Target="http://www.alexa.com/data/details/traffic_details/www.ergomobilys.com/cuisine-pmr/" TargetMode="External"/><Relationship Id="rId23" Type="http://schemas.openxmlformats.org/officeDocument/2006/relationships/hyperlink" Target="http://www.alexa.com/data/details/traffic_details/www.ergomobilys.com/tag/slimfift/" TargetMode="External"/><Relationship Id="rId28" Type="http://schemas.openxmlformats.org/officeDocument/2006/relationships/hyperlink" Target="http://www.alexa.com/data/details/traffic_details/www.ergomobilys.com/tag/autonomie/" TargetMode="External"/><Relationship Id="rId36" Type="http://schemas.openxmlformats.org/officeDocument/2006/relationships/hyperlink" Target="http://www.alexa.com/data/details/traffic_details/www.ergomobilys.com/tag/cuisines-ergonomiques/" TargetMode="External"/><Relationship Id="rId49" Type="http://schemas.openxmlformats.org/officeDocument/2006/relationships/hyperlink" Target="http://www.alexa.com/data/details/traffic_details/www.ergomobilys.com/tag/produits-ergonomiques/" TargetMode="External"/><Relationship Id="rId57" Type="http://schemas.openxmlformats.org/officeDocument/2006/relationships/hyperlink" Target="http://www.alexa.com/data/details/traffic_details/www.ergomobilys.com/tag/hauteur-variable/" TargetMode="External"/><Relationship Id="rId10" Type="http://schemas.openxmlformats.org/officeDocument/2006/relationships/hyperlink" Target="http://www.alexa.com/data/details/traffic_details/www.ergomobilys.com/tag/handicapes/" TargetMode="External"/><Relationship Id="rId31" Type="http://schemas.openxmlformats.org/officeDocument/2006/relationships/hyperlink" Target="http://www.alexa.com/data/details/traffic_details/www.ergomobilys.com/tag/dressing/" TargetMode="External"/><Relationship Id="rId44" Type="http://schemas.openxmlformats.org/officeDocument/2006/relationships/hyperlink" Target="http://www.alexa.com/data/details/traffic_details/www.ergomobilys.com/tag/cuisine-ergonomique/" TargetMode="External"/><Relationship Id="rId52" Type="http://schemas.openxmlformats.org/officeDocument/2006/relationships/hyperlink" Target="http://www.alexa.com/data/details/traffic_details/www.ergomobilys.com/ergomobilys-handicap-1/" TargetMode="External"/><Relationship Id="rId60" Type="http://schemas.openxmlformats.org/officeDocument/2006/relationships/hyperlink" Target="http://www.alexa.com/data/details/traffic_details/www.ergomobilys.com/tag/languedoc-roussillon/" TargetMode="External"/><Relationship Id="rId65" Type="http://schemas.openxmlformats.org/officeDocument/2006/relationships/hyperlink" Target="http://www.alexa.com/data/details/traffic_details/www.ergomobilys.com/robots.txt" TargetMode="External"/><Relationship Id="rId73" Type="http://schemas.openxmlformats.org/officeDocument/2006/relationships/hyperlink" Target="http://www.alexa.com/data/details/traffic_details/www.ergomobilys.com/tag/foyer-daccueil-medicalise/" TargetMode="External"/><Relationship Id="rId78" Type="http://schemas.openxmlformats.org/officeDocument/2006/relationships/hyperlink" Target="http://www.alexa.com/data/details/traffic_details/www.ergomobilys.com/tag/personnes-agees-dependantes/" TargetMode="External"/><Relationship Id="rId81" Type="http://schemas.openxmlformats.org/officeDocument/2006/relationships/hyperlink" Target="http://www.alexa.com/data/details/traffic_details/www.ergomobilys.com/a-lantenne-dandi-tv/" TargetMode="External"/><Relationship Id="rId86" Type="http://schemas.openxmlformats.org/officeDocument/2006/relationships/hyperlink" Target="http://www.alexa.com/data/details/traffic_details/www.ergomobilys.com/tag/unite-de-production/" TargetMode="External"/><Relationship Id="rId94" Type="http://schemas.openxmlformats.org/officeDocument/2006/relationships/hyperlink" Target="http://www.alexa.com/data/details/traffic_details/www.ergomobilys.com/la-presse-en-parle/lexpress-novembre-2012/" TargetMode="External"/><Relationship Id="rId4" Type="http://schemas.openxmlformats.org/officeDocument/2006/relationships/hyperlink" Target="http://www.alexa.com/data/details/traffic_details/www.ergomobilys.com/handibat/" TargetMode="External"/><Relationship Id="rId9" Type="http://schemas.openxmlformats.org/officeDocument/2006/relationships/hyperlink" Target="http://www.alexa.com/data/details/traffic_details/www.ergomobilys.com/tag/cuisines/" TargetMode="External"/><Relationship Id="rId13" Type="http://schemas.openxmlformats.org/officeDocument/2006/relationships/hyperlink" Target="http://www.alexa.com/data/details/traffic_details/www.ergomobilys.com/notre-ethique/" TargetMode="External"/><Relationship Id="rId18" Type="http://schemas.openxmlformats.org/officeDocument/2006/relationships/hyperlink" Target="http://www.alexa.com/data/details/traffic_details/www.ergomobilys.com/tag/creedat/" TargetMode="External"/><Relationship Id="rId39" Type="http://schemas.openxmlformats.org/officeDocument/2006/relationships/hyperlink" Target="http://www.alexa.com/data/details/traffic_details/www.ergomobilys.com/tag/cuisine-adapte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1035" name="AutoShape 11" descr="Alexa Traffic Rank for http://www.ergomobilys.com/: 12 451 889">
          <a:hlinkClick xmlns:r="http://schemas.openxmlformats.org/officeDocument/2006/relationships" r:id="rId1" tooltip="Alexa Traffic Rank for http://www.ergomobilys.com/: 12 451 889"/>
        </xdr:cNvPr>
        <xdr:cNvSpPr>
          <a:spLocks noChangeAspect="1" noChangeArrowheads="1"/>
        </xdr:cNvSpPr>
      </xdr:nvSpPr>
      <xdr:spPr bwMode="auto">
        <a:xfrm>
          <a:off x="838200" y="18478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142875</xdr:rowOff>
    </xdr:to>
    <xdr:sp macro="" textlink="">
      <xdr:nvSpPr>
        <xdr:cNvPr id="1036" name="ALX_NS_PH_WIDGET" descr="Alexa Traffic Rank for http://www.ergomobilys.com/espace-expo/: 12 451 889">
          <a:hlinkClick xmlns:r="http://schemas.openxmlformats.org/officeDocument/2006/relationships" r:id="rId2" tooltip="Alexa Traffic Rank for http://www.ergomobilys.com/espace-expo/: 12 451 889"/>
        </xdr:cNvPr>
        <xdr:cNvSpPr>
          <a:spLocks noChangeAspect="1" noChangeArrowheads="1"/>
        </xdr:cNvSpPr>
      </xdr:nvSpPr>
      <xdr:spPr bwMode="auto">
        <a:xfrm>
          <a:off x="838200" y="27241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18</xdr:row>
      <xdr:rowOff>142875</xdr:rowOff>
    </xdr:to>
    <xdr:sp macro="" textlink="">
      <xdr:nvSpPr>
        <xdr:cNvPr id="1037" name="AutoShape 13" descr="Alexa Traffic Rank for http://www.ergomobilys.com/cuisines-pmr/: 12 451 889">
          <a:hlinkClick xmlns:r="http://schemas.openxmlformats.org/officeDocument/2006/relationships" r:id="rId3" tooltip="Alexa Traffic Rank for http://www.ergomobilys.com/cuisines-pmr/: 12 451 889"/>
        </xdr:cNvPr>
        <xdr:cNvSpPr>
          <a:spLocks noChangeAspect="1" noChangeArrowheads="1"/>
        </xdr:cNvSpPr>
      </xdr:nvSpPr>
      <xdr:spPr bwMode="auto">
        <a:xfrm>
          <a:off x="838200" y="3590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304800</xdr:colOff>
      <xdr:row>21</xdr:row>
      <xdr:rowOff>142875</xdr:rowOff>
    </xdr:to>
    <xdr:sp macro="" textlink="">
      <xdr:nvSpPr>
        <xdr:cNvPr id="1038" name="AutoShape 14" descr="Alexa Traffic Rank for http://www.ergomobilys.com/handibat/: 12 451 889">
          <a:hlinkClick xmlns:r="http://schemas.openxmlformats.org/officeDocument/2006/relationships" r:id="rId4" tooltip="Alexa Traffic Rank for http://www.ergomobilys.com/handibat/: 12 451 889"/>
        </xdr:cNvPr>
        <xdr:cNvSpPr>
          <a:spLocks noChangeAspect="1" noChangeArrowheads="1"/>
        </xdr:cNvSpPr>
      </xdr:nvSpPr>
      <xdr:spPr bwMode="auto">
        <a:xfrm>
          <a:off x="838200" y="410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24</xdr:row>
      <xdr:rowOff>142875</xdr:rowOff>
    </xdr:to>
    <xdr:sp macro="" textlink="">
      <xdr:nvSpPr>
        <xdr:cNvPr id="1039" name="AutoShape 15" descr="Alexa Traffic Rank for http://www.ergomobilys.com/contact/: 12 451 889">
          <a:hlinkClick xmlns:r="http://schemas.openxmlformats.org/officeDocument/2006/relationships" r:id="rId5" tooltip="Alexa Traffic Rank for http://www.ergomobilys.com/contact/: 12 451 889"/>
        </xdr:cNvPr>
        <xdr:cNvSpPr>
          <a:spLocks noChangeAspect="1" noChangeArrowheads="1"/>
        </xdr:cNvSpPr>
      </xdr:nvSpPr>
      <xdr:spPr bwMode="auto">
        <a:xfrm>
          <a:off x="838200" y="481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27</xdr:row>
      <xdr:rowOff>142875</xdr:rowOff>
    </xdr:to>
    <xdr:sp macro="" textlink="">
      <xdr:nvSpPr>
        <xdr:cNvPr id="1040" name="AutoShape 16" descr="Alexa Traffic Rank for http://www.ergomobilys.com/le-credit-dimpot/: 12 451 889">
          <a:hlinkClick xmlns:r="http://schemas.openxmlformats.org/officeDocument/2006/relationships" r:id="rId6" tooltip="Alexa Traffic Rank for http://www.ergomobilys.com/le-credit-dimpot/: 12 451 889"/>
        </xdr:cNvPr>
        <xdr:cNvSpPr>
          <a:spLocks noChangeAspect="1" noChangeArrowheads="1"/>
        </xdr:cNvSpPr>
      </xdr:nvSpPr>
      <xdr:spPr bwMode="auto">
        <a:xfrm>
          <a:off x="838200" y="56959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30</xdr:row>
      <xdr:rowOff>142875</xdr:rowOff>
    </xdr:to>
    <xdr:sp macro="" textlink="">
      <xdr:nvSpPr>
        <xdr:cNvPr id="1041" name="AutoShape 17" descr="Alexa Traffic Rank for http://www.ergomobilys.com/tag/pmr/: 12 451 889">
          <a:hlinkClick xmlns:r="http://schemas.openxmlformats.org/officeDocument/2006/relationships" r:id="rId7" tooltip="Alexa Traffic Rank for http://www.ergomobilys.com/tag/pmr/: 12 451 889"/>
        </xdr:cNvPr>
        <xdr:cNvSpPr>
          <a:spLocks noChangeAspect="1" noChangeArrowheads="1"/>
        </xdr:cNvSpPr>
      </xdr:nvSpPr>
      <xdr:spPr bwMode="auto">
        <a:xfrm>
          <a:off x="838200" y="65627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142875</xdr:rowOff>
    </xdr:to>
    <xdr:sp macro="" textlink="">
      <xdr:nvSpPr>
        <xdr:cNvPr id="1042" name="AutoShape 18" descr="Alexa Traffic Rank for http://www.ergomobilys.com/tag/reims/: 12 451 889">
          <a:hlinkClick xmlns:r="http://schemas.openxmlformats.org/officeDocument/2006/relationships" r:id="rId8" tooltip="Alexa Traffic Rank for http://www.ergomobilys.com/tag/reims/: 12 451 889"/>
        </xdr:cNvPr>
        <xdr:cNvSpPr>
          <a:spLocks noChangeAspect="1" noChangeArrowheads="1"/>
        </xdr:cNvSpPr>
      </xdr:nvSpPr>
      <xdr:spPr bwMode="auto">
        <a:xfrm>
          <a:off x="838200" y="7439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304800</xdr:colOff>
      <xdr:row>36</xdr:row>
      <xdr:rowOff>142875</xdr:rowOff>
    </xdr:to>
    <xdr:sp macro="" textlink="">
      <xdr:nvSpPr>
        <xdr:cNvPr id="1043" name="AutoShape 19" descr="Alexa Traffic Rank for http://www.ergomobilys.com/tag/cuisines/: 12 451 889">
          <a:hlinkClick xmlns:r="http://schemas.openxmlformats.org/officeDocument/2006/relationships" r:id="rId9" tooltip="Alexa Traffic Rank for http://www.ergomobilys.com/tag/cuisines/: 12 451 889"/>
        </xdr:cNvPr>
        <xdr:cNvSpPr>
          <a:spLocks noChangeAspect="1" noChangeArrowheads="1"/>
        </xdr:cNvSpPr>
      </xdr:nvSpPr>
      <xdr:spPr bwMode="auto">
        <a:xfrm>
          <a:off x="838200" y="83153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39</xdr:row>
      <xdr:rowOff>142875</xdr:rowOff>
    </xdr:to>
    <xdr:sp macro="" textlink="">
      <xdr:nvSpPr>
        <xdr:cNvPr id="1044" name="AutoShape 20" descr="Alexa Traffic Rank for http://www.ergomobilys.com/tag/handicapes/: 12 451 889">
          <a:hlinkClick xmlns:r="http://schemas.openxmlformats.org/officeDocument/2006/relationships" r:id="rId10" tooltip="Alexa Traffic Rank for http://www.ergomobilys.com/tag/handicapes/: 12 451 889"/>
        </xdr:cNvPr>
        <xdr:cNvSpPr>
          <a:spLocks noChangeAspect="1" noChangeArrowheads="1"/>
        </xdr:cNvSpPr>
      </xdr:nvSpPr>
      <xdr:spPr bwMode="auto">
        <a:xfrm>
          <a:off x="838200" y="9191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304800</xdr:colOff>
      <xdr:row>44</xdr:row>
      <xdr:rowOff>142875</xdr:rowOff>
    </xdr:to>
    <xdr:sp macro="" textlink="">
      <xdr:nvSpPr>
        <xdr:cNvPr id="1045" name="AutoShape 21" descr="Alexa Traffic Rank for http://www.ergomobilys.com/tag/pegasus/: 12 451 889">
          <a:hlinkClick xmlns:r="http://schemas.openxmlformats.org/officeDocument/2006/relationships" r:id="rId11" tooltip="Alexa Traffic Rank for http://www.ergomobilys.com/tag/pegasus/: 12 451 889"/>
        </xdr:cNvPr>
        <xdr:cNvSpPr>
          <a:spLocks noChangeAspect="1" noChangeArrowheads="1"/>
        </xdr:cNvSpPr>
      </xdr:nvSpPr>
      <xdr:spPr bwMode="auto">
        <a:xfrm>
          <a:off x="838200" y="9220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47</xdr:row>
      <xdr:rowOff>142875</xdr:rowOff>
    </xdr:to>
    <xdr:sp macro="" textlink="">
      <xdr:nvSpPr>
        <xdr:cNvPr id="1046" name="ALX_NS_PH_WIDGET" descr="Alexa Traffic Rank for http://www.ergomobilys.com/nos-partenaires/: 12 451 889">
          <a:hlinkClick xmlns:r="http://schemas.openxmlformats.org/officeDocument/2006/relationships" r:id="rId12" tooltip="Alexa Traffic Rank for http://www.ergomobilys.com/nos-partenaires/: 12 451 889"/>
        </xdr:cNvPr>
        <xdr:cNvSpPr>
          <a:spLocks noChangeAspect="1" noChangeArrowheads="1"/>
        </xdr:cNvSpPr>
      </xdr:nvSpPr>
      <xdr:spPr bwMode="auto">
        <a:xfrm>
          <a:off x="838200" y="10096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142875</xdr:rowOff>
    </xdr:to>
    <xdr:sp macro="" textlink="">
      <xdr:nvSpPr>
        <xdr:cNvPr id="1047" name="AutoShape 23" descr="Alexa Traffic Rank for http://www.ergomobilys.com/notre-ethique/: 12 451 889">
          <a:hlinkClick xmlns:r="http://schemas.openxmlformats.org/officeDocument/2006/relationships" r:id="rId13" tooltip="Alexa Traffic Rank for http://www.ergomobilys.com/notre-ethique/: 12 451 889"/>
        </xdr:cNvPr>
        <xdr:cNvSpPr>
          <a:spLocks noChangeAspect="1" noChangeArrowheads="1"/>
        </xdr:cNvSpPr>
      </xdr:nvSpPr>
      <xdr:spPr bwMode="auto">
        <a:xfrm>
          <a:off x="838200" y="10972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304800</xdr:colOff>
      <xdr:row>53</xdr:row>
      <xdr:rowOff>142875</xdr:rowOff>
    </xdr:to>
    <xdr:sp macro="" textlink="">
      <xdr:nvSpPr>
        <xdr:cNvPr id="1048" name="AutoShape 24" descr="Alexa Traffic Rank for http://www.ergomobilys.com/ergomobilys-senior/1-4/: 12 451 889">
          <a:hlinkClick xmlns:r="http://schemas.openxmlformats.org/officeDocument/2006/relationships" r:id="rId14" tooltip="Alexa Traffic Rank for http://www.ergomobilys.com/ergomobilys-senior/1-4/: 12 451 889"/>
        </xdr:cNvPr>
        <xdr:cNvSpPr>
          <a:spLocks noChangeAspect="1" noChangeArrowheads="1"/>
        </xdr:cNvSpPr>
      </xdr:nvSpPr>
      <xdr:spPr bwMode="auto">
        <a:xfrm>
          <a:off x="838200" y="116871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142875</xdr:rowOff>
    </xdr:to>
    <xdr:sp macro="" textlink="">
      <xdr:nvSpPr>
        <xdr:cNvPr id="1049" name="AutoShape 25" descr="Alexa Traffic Rank for http://www.ergomobilys.com/cuisine-pmr/: 12 451 889">
          <a:hlinkClick xmlns:r="http://schemas.openxmlformats.org/officeDocument/2006/relationships" r:id="rId15" tooltip="Alexa Traffic Rank for http://www.ergomobilys.com/cuisine-pmr/: 12 451 889"/>
        </xdr:cNvPr>
        <xdr:cNvSpPr>
          <a:spLocks noChangeAspect="1" noChangeArrowheads="1"/>
        </xdr:cNvSpPr>
      </xdr:nvSpPr>
      <xdr:spPr bwMode="auto">
        <a:xfrm>
          <a:off x="838200" y="125634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304800</xdr:colOff>
      <xdr:row>59</xdr:row>
      <xdr:rowOff>142875</xdr:rowOff>
    </xdr:to>
    <xdr:sp macro="" textlink="">
      <xdr:nvSpPr>
        <xdr:cNvPr id="1050" name="AutoShape 26" descr="Alexa Traffic Rank for http://www.ergomobilys.com/les-subventions/: 12 451 889">
          <a:hlinkClick xmlns:r="http://schemas.openxmlformats.org/officeDocument/2006/relationships" r:id="rId16" tooltip="Alexa Traffic Rank for http://www.ergomobilys.com/les-subventions/: 12 451 889"/>
        </xdr:cNvPr>
        <xdr:cNvSpPr>
          <a:spLocks noChangeAspect="1" noChangeArrowheads="1"/>
        </xdr:cNvSpPr>
      </xdr:nvSpPr>
      <xdr:spPr bwMode="auto">
        <a:xfrm>
          <a:off x="838200" y="134397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304800</xdr:colOff>
      <xdr:row>62</xdr:row>
      <xdr:rowOff>142875</xdr:rowOff>
    </xdr:to>
    <xdr:sp macro="" textlink="">
      <xdr:nvSpPr>
        <xdr:cNvPr id="1051" name="AutoShape 27" descr="Alexa Traffic Rank for http://www.ergomobilys.com/tag/verti/: 12 451 889">
          <a:hlinkClick xmlns:r="http://schemas.openxmlformats.org/officeDocument/2006/relationships" r:id="rId17" tooltip="Alexa Traffic Rank for http://www.ergomobilys.com/tag/verti/: 12 451 889"/>
        </xdr:cNvPr>
        <xdr:cNvSpPr>
          <a:spLocks noChangeAspect="1" noChangeArrowheads="1"/>
        </xdr:cNvSpPr>
      </xdr:nvSpPr>
      <xdr:spPr bwMode="auto">
        <a:xfrm>
          <a:off x="838200" y="143160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65</xdr:row>
      <xdr:rowOff>142875</xdr:rowOff>
    </xdr:to>
    <xdr:sp macro="" textlink="">
      <xdr:nvSpPr>
        <xdr:cNvPr id="1052" name="AutoShape 28" descr="Alexa Traffic Rank for http://www.ergomobilys.com/tag/creedat/: 12 451 889">
          <a:hlinkClick xmlns:r="http://schemas.openxmlformats.org/officeDocument/2006/relationships" r:id="rId18" tooltip="Alexa Traffic Rank for http://www.ergomobilys.com/tag/creedat/: 12 451 889"/>
        </xdr:cNvPr>
        <xdr:cNvSpPr>
          <a:spLocks noChangeAspect="1" noChangeArrowheads="1"/>
        </xdr:cNvSpPr>
      </xdr:nvSpPr>
      <xdr:spPr bwMode="auto">
        <a:xfrm>
          <a:off x="838200" y="151923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304800</xdr:colOff>
      <xdr:row>68</xdr:row>
      <xdr:rowOff>142875</xdr:rowOff>
    </xdr:to>
    <xdr:sp macro="" textlink="">
      <xdr:nvSpPr>
        <xdr:cNvPr id="1053" name="AutoShape 29" descr="Alexa Traffic Rank for http://www.ergomobilys.com/tag/accessibilite/: 12 451 889">
          <a:hlinkClick xmlns:r="http://schemas.openxmlformats.org/officeDocument/2006/relationships" r:id="rId19" tooltip="Alexa Traffic Rank for http://www.ergomobilys.com/tag/accessibilite/: 12 451 889"/>
        </xdr:cNvPr>
        <xdr:cNvSpPr>
          <a:spLocks noChangeAspect="1" noChangeArrowheads="1"/>
        </xdr:cNvSpPr>
      </xdr:nvSpPr>
      <xdr:spPr bwMode="auto">
        <a:xfrm>
          <a:off x="838200" y="1606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304800</xdr:colOff>
      <xdr:row>71</xdr:row>
      <xdr:rowOff>142875</xdr:rowOff>
    </xdr:to>
    <xdr:sp macro="" textlink="">
      <xdr:nvSpPr>
        <xdr:cNvPr id="1054" name="AutoShape 30" descr="Alexa Traffic Rank for http://www.ergomobilys.com/tag/pesh/: 12 451 889">
          <a:hlinkClick xmlns:r="http://schemas.openxmlformats.org/officeDocument/2006/relationships" r:id="rId20" tooltip="Alexa Traffic Rank for http://www.ergomobilys.com/tag/pesh/: 12 451 889"/>
        </xdr:cNvPr>
        <xdr:cNvSpPr>
          <a:spLocks noChangeAspect="1" noChangeArrowheads="1"/>
        </xdr:cNvSpPr>
      </xdr:nvSpPr>
      <xdr:spPr bwMode="auto">
        <a:xfrm>
          <a:off x="838200" y="169449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304800</xdr:colOff>
      <xdr:row>76</xdr:row>
      <xdr:rowOff>142875</xdr:rowOff>
    </xdr:to>
    <xdr:sp macro="" textlink="">
      <xdr:nvSpPr>
        <xdr:cNvPr id="1055" name="AutoShape 31" descr="Alexa Traffic Rank for http://www.ergomobilys.com/tag/production/: 12 451 889">
          <a:hlinkClick xmlns:r="http://schemas.openxmlformats.org/officeDocument/2006/relationships" r:id="rId21" tooltip="Alexa Traffic Rank for http://www.ergomobilys.com/tag/production/: 12 451 889"/>
        </xdr:cNvPr>
        <xdr:cNvSpPr>
          <a:spLocks noChangeAspect="1" noChangeArrowheads="1"/>
        </xdr:cNvSpPr>
      </xdr:nvSpPr>
      <xdr:spPr bwMode="auto">
        <a:xfrm>
          <a:off x="838200" y="16687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304800</xdr:colOff>
      <xdr:row>79</xdr:row>
      <xdr:rowOff>142875</xdr:rowOff>
    </xdr:to>
    <xdr:sp macro="" textlink="">
      <xdr:nvSpPr>
        <xdr:cNvPr id="1056" name="ALX_NS_PH_WIDGET" descr="Alexa Traffic Rank for http://www.ergomobilys.com/tag/seniors/: 12 451 889">
          <a:hlinkClick xmlns:r="http://schemas.openxmlformats.org/officeDocument/2006/relationships" r:id="rId22" tooltip="Alexa Traffic Rank for http://www.ergomobilys.com/tag/seniors/: 12 451 889"/>
        </xdr:cNvPr>
        <xdr:cNvSpPr>
          <a:spLocks noChangeAspect="1" noChangeArrowheads="1"/>
        </xdr:cNvSpPr>
      </xdr:nvSpPr>
      <xdr:spPr bwMode="auto">
        <a:xfrm>
          <a:off x="838200" y="175641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82</xdr:row>
      <xdr:rowOff>142875</xdr:rowOff>
    </xdr:to>
    <xdr:sp macro="" textlink="">
      <xdr:nvSpPr>
        <xdr:cNvPr id="1057" name="AutoShape 33" descr="Alexa Traffic Rank for http://www.ergomobilys.com/tag/slimfift/: 12 451 889">
          <a:hlinkClick xmlns:r="http://schemas.openxmlformats.org/officeDocument/2006/relationships" r:id="rId23" tooltip="Alexa Traffic Rank for http://www.ergomobilys.com/tag/slimfift/: 12 451 889"/>
        </xdr:cNvPr>
        <xdr:cNvSpPr>
          <a:spLocks noChangeAspect="1" noChangeArrowheads="1"/>
        </xdr:cNvSpPr>
      </xdr:nvSpPr>
      <xdr:spPr bwMode="auto">
        <a:xfrm>
          <a:off x="838200" y="18440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304800</xdr:colOff>
      <xdr:row>85</xdr:row>
      <xdr:rowOff>142875</xdr:rowOff>
    </xdr:to>
    <xdr:sp macro="" textlink="">
      <xdr:nvSpPr>
        <xdr:cNvPr id="1058" name="AutoShape 34" descr="Alexa Traffic Rank for http://www.ergomobilys.com/tag/dressings/: 12 451 889">
          <a:hlinkClick xmlns:r="http://schemas.openxmlformats.org/officeDocument/2006/relationships" r:id="rId24" tooltip="Alexa Traffic Rank for http://www.ergomobilys.com/tag/dressings/: 12 451 889"/>
        </xdr:cNvPr>
        <xdr:cNvSpPr>
          <a:spLocks noChangeAspect="1" noChangeArrowheads="1"/>
        </xdr:cNvSpPr>
      </xdr:nvSpPr>
      <xdr:spPr bwMode="auto">
        <a:xfrm>
          <a:off x="838200" y="19316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304800</xdr:colOff>
      <xdr:row>88</xdr:row>
      <xdr:rowOff>142875</xdr:rowOff>
    </xdr:to>
    <xdr:sp macro="" textlink="">
      <xdr:nvSpPr>
        <xdr:cNvPr id="1059" name="AutoShape 35" descr="Alexa Traffic Rank for http://www.ergomobilys.com/ergomobilys-senior/: 12 451 889">
          <a:hlinkClick xmlns:r="http://schemas.openxmlformats.org/officeDocument/2006/relationships" r:id="rId25" tooltip="Alexa Traffic Rank for http://www.ergomobilys.com/ergomobilys-senior/: 12 451 889"/>
        </xdr:cNvPr>
        <xdr:cNvSpPr>
          <a:spLocks noChangeAspect="1" noChangeArrowheads="1"/>
        </xdr:cNvSpPr>
      </xdr:nvSpPr>
      <xdr:spPr bwMode="auto">
        <a:xfrm>
          <a:off x="838200" y="20193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304800</xdr:colOff>
      <xdr:row>91</xdr:row>
      <xdr:rowOff>142875</xdr:rowOff>
    </xdr:to>
    <xdr:sp macro="" textlink="">
      <xdr:nvSpPr>
        <xdr:cNvPr id="1060" name="AutoShape 36" descr="Alexa Traffic Rank for http://www.ergomobilys.com/tag/handicap/: 12 451 889">
          <a:hlinkClick xmlns:r="http://schemas.openxmlformats.org/officeDocument/2006/relationships" r:id="rId26" tooltip="Alexa Traffic Rank for http://www.ergomobilys.com/tag/handicap/: 12 451 889"/>
        </xdr:cNvPr>
        <xdr:cNvSpPr>
          <a:spLocks noChangeAspect="1" noChangeArrowheads="1"/>
        </xdr:cNvSpPr>
      </xdr:nvSpPr>
      <xdr:spPr bwMode="auto">
        <a:xfrm>
          <a:off x="838200" y="21069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304800</xdr:colOff>
      <xdr:row>94</xdr:row>
      <xdr:rowOff>142875</xdr:rowOff>
    </xdr:to>
    <xdr:sp macro="" textlink="">
      <xdr:nvSpPr>
        <xdr:cNvPr id="1061" name="AutoShape 37" descr="Alexa Traffic Rank for http://www.ergomobilys.com/tag/diago/: 12 451 889">
          <a:hlinkClick xmlns:r="http://schemas.openxmlformats.org/officeDocument/2006/relationships" r:id="rId27" tooltip="Alexa Traffic Rank for http://www.ergomobilys.com/tag/diago/: 12 451 889"/>
        </xdr:cNvPr>
        <xdr:cNvSpPr>
          <a:spLocks noChangeAspect="1" noChangeArrowheads="1"/>
        </xdr:cNvSpPr>
      </xdr:nvSpPr>
      <xdr:spPr bwMode="auto">
        <a:xfrm>
          <a:off x="838200" y="219456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304800</xdr:colOff>
      <xdr:row>97</xdr:row>
      <xdr:rowOff>142875</xdr:rowOff>
    </xdr:to>
    <xdr:sp macro="" textlink="">
      <xdr:nvSpPr>
        <xdr:cNvPr id="1062" name="AutoShape 38" descr="Alexa Traffic Rank for http://www.ergomobilys.com/tag/autonomie/: 12 451 889">
          <a:hlinkClick xmlns:r="http://schemas.openxmlformats.org/officeDocument/2006/relationships" r:id="rId28" tooltip="Alexa Traffic Rank for http://www.ergomobilys.com/tag/autonomie/: 12 451 889"/>
        </xdr:cNvPr>
        <xdr:cNvSpPr>
          <a:spLocks noChangeAspect="1" noChangeArrowheads="1"/>
        </xdr:cNvSpPr>
      </xdr:nvSpPr>
      <xdr:spPr bwMode="auto">
        <a:xfrm>
          <a:off x="838200" y="22821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304800</xdr:colOff>
      <xdr:row>100</xdr:row>
      <xdr:rowOff>142875</xdr:rowOff>
    </xdr:to>
    <xdr:sp macro="" textlink="">
      <xdr:nvSpPr>
        <xdr:cNvPr id="1063" name="AutoShape 39" descr="Alexa Traffic Rank for http://www.ergomobilys.com/tag/prototypes/: 12 451 889">
          <a:hlinkClick xmlns:r="http://schemas.openxmlformats.org/officeDocument/2006/relationships" r:id="rId29" tooltip="Alexa Traffic Rank for http://www.ergomobilys.com/tag/prototypes/: 12 451 889"/>
        </xdr:cNvPr>
        <xdr:cNvSpPr>
          <a:spLocks noChangeAspect="1" noChangeArrowheads="1"/>
        </xdr:cNvSpPr>
      </xdr:nvSpPr>
      <xdr:spPr bwMode="auto">
        <a:xfrm>
          <a:off x="838200" y="23698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304800</xdr:colOff>
      <xdr:row>103</xdr:row>
      <xdr:rowOff>142875</xdr:rowOff>
    </xdr:to>
    <xdr:sp macro="" textlink="">
      <xdr:nvSpPr>
        <xdr:cNvPr id="1064" name="AutoShape 40" descr="Alexa Traffic Rank for http://www.ergomobilys.com/tag/ergotherapeuthes/: 12 451 889">
          <a:hlinkClick xmlns:r="http://schemas.openxmlformats.org/officeDocument/2006/relationships" r:id="rId30" tooltip="Alexa Traffic Rank for http://www.ergomobilys.com/tag/ergotherapeuthes/: 12 451 889"/>
        </xdr:cNvPr>
        <xdr:cNvSpPr>
          <a:spLocks noChangeAspect="1" noChangeArrowheads="1"/>
        </xdr:cNvSpPr>
      </xdr:nvSpPr>
      <xdr:spPr bwMode="auto">
        <a:xfrm>
          <a:off x="838200" y="244125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304800</xdr:colOff>
      <xdr:row>108</xdr:row>
      <xdr:rowOff>142875</xdr:rowOff>
    </xdr:to>
    <xdr:sp macro="" textlink="">
      <xdr:nvSpPr>
        <xdr:cNvPr id="1065" name="AutoShape 41" descr="Alexa Traffic Rank for http://www.ergomobilys.com/tag/dressing/: 12 451 889">
          <a:hlinkClick xmlns:r="http://schemas.openxmlformats.org/officeDocument/2006/relationships" r:id="rId31" tooltip="Alexa Traffic Rank for http://www.ergomobilys.com/tag/dressing/: 12 451 889"/>
        </xdr:cNvPr>
        <xdr:cNvSpPr>
          <a:spLocks noChangeAspect="1" noChangeArrowheads="1"/>
        </xdr:cNvSpPr>
      </xdr:nvSpPr>
      <xdr:spPr bwMode="auto">
        <a:xfrm>
          <a:off x="838200" y="2415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304800</xdr:colOff>
      <xdr:row>111</xdr:row>
      <xdr:rowOff>142875</xdr:rowOff>
    </xdr:to>
    <xdr:sp macro="" textlink="">
      <xdr:nvSpPr>
        <xdr:cNvPr id="1066" name="ALX_NS_PH_WIDGET" descr="Alexa Traffic Rank for http://www.ergomobilys.com/tag/ergotherapeutes/: 12 451 889">
          <a:hlinkClick xmlns:r="http://schemas.openxmlformats.org/officeDocument/2006/relationships" r:id="rId32" tooltip="Alexa Traffic Rank for http://www.ergomobilys.com/tag/ergotherapeutes/: 12 451 889"/>
        </xdr:cNvPr>
        <xdr:cNvSpPr>
          <a:spLocks noChangeAspect="1" noChangeArrowheads="1"/>
        </xdr:cNvSpPr>
      </xdr:nvSpPr>
      <xdr:spPr bwMode="auto">
        <a:xfrm>
          <a:off x="838200" y="25031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304800</xdr:colOff>
      <xdr:row>114</xdr:row>
      <xdr:rowOff>142875</xdr:rowOff>
    </xdr:to>
    <xdr:sp macro="" textlink="">
      <xdr:nvSpPr>
        <xdr:cNvPr id="1067" name="AutoShape 43" descr="Alexa Traffic Rank for http://www.ergomobilys.com/tag/exclusion/: 12 451 889">
          <a:hlinkClick xmlns:r="http://schemas.openxmlformats.org/officeDocument/2006/relationships" r:id="rId33" tooltip="Alexa Traffic Rank for http://www.ergomobilys.com/tag/exclusion/: 12 451 889"/>
        </xdr:cNvPr>
        <xdr:cNvSpPr>
          <a:spLocks noChangeAspect="1" noChangeArrowheads="1"/>
        </xdr:cNvSpPr>
      </xdr:nvSpPr>
      <xdr:spPr bwMode="auto">
        <a:xfrm>
          <a:off x="838200" y="2590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304800</xdr:colOff>
      <xdr:row>117</xdr:row>
      <xdr:rowOff>142875</xdr:rowOff>
    </xdr:to>
    <xdr:sp macro="" textlink="">
      <xdr:nvSpPr>
        <xdr:cNvPr id="1068" name="AutoShape 44" descr="Alexa Traffic Rank for http://www.ergomobilys.com/tag/amenagement/: 12 451 889">
          <a:hlinkClick xmlns:r="http://schemas.openxmlformats.org/officeDocument/2006/relationships" r:id="rId34" tooltip="Alexa Traffic Rank for http://www.ergomobilys.com/tag/amenagement/: 12 451 889"/>
        </xdr:cNvPr>
        <xdr:cNvSpPr>
          <a:spLocks noChangeAspect="1" noChangeArrowheads="1"/>
        </xdr:cNvSpPr>
      </xdr:nvSpPr>
      <xdr:spPr bwMode="auto">
        <a:xfrm>
          <a:off x="838200" y="266223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304800</xdr:colOff>
      <xdr:row>120</xdr:row>
      <xdr:rowOff>142875</xdr:rowOff>
    </xdr:to>
    <xdr:sp macro="" textlink="">
      <xdr:nvSpPr>
        <xdr:cNvPr id="1069" name="AutoShape 45" descr="Alexa Traffic Rank for http://www.ergomobilys.com/cuisine-ergonomique-toutes-les-photos/: 12 451 889">
          <a:hlinkClick xmlns:r="http://schemas.openxmlformats.org/officeDocument/2006/relationships" r:id="rId35" tooltip="Alexa Traffic Rank for http://www.ergomobilys.com/cuisine-ergonomique-toutes-les-photos/: 12 451 889"/>
        </xdr:cNvPr>
        <xdr:cNvSpPr>
          <a:spLocks noChangeAspect="1" noChangeArrowheads="1"/>
        </xdr:cNvSpPr>
      </xdr:nvSpPr>
      <xdr:spPr bwMode="auto">
        <a:xfrm>
          <a:off x="838200" y="2749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304800</xdr:colOff>
      <xdr:row>123</xdr:row>
      <xdr:rowOff>142875</xdr:rowOff>
    </xdr:to>
    <xdr:sp macro="" textlink="">
      <xdr:nvSpPr>
        <xdr:cNvPr id="1070" name="AutoShape 46" descr="Alexa Traffic Rank for http://www.ergomobilys.com/tag/cuisines-ergonomiques/: 12 451 889">
          <a:hlinkClick xmlns:r="http://schemas.openxmlformats.org/officeDocument/2006/relationships" r:id="rId36" tooltip="Alexa Traffic Rank for http://www.ergomobilys.com/tag/cuisines-ergonomiques/: 12 451 889"/>
        </xdr:cNvPr>
        <xdr:cNvSpPr>
          <a:spLocks noChangeAspect="1" noChangeArrowheads="1"/>
        </xdr:cNvSpPr>
      </xdr:nvSpPr>
      <xdr:spPr bwMode="auto">
        <a:xfrm>
          <a:off x="838200" y="283654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304800</xdr:colOff>
      <xdr:row>126</xdr:row>
      <xdr:rowOff>142875</xdr:rowOff>
    </xdr:to>
    <xdr:sp macro="" textlink="">
      <xdr:nvSpPr>
        <xdr:cNvPr id="1071" name="AutoShape 47" descr="Alexa Traffic Rank for http://www.ergomobilys.com/tag/interieurs-fonctionnels/: 12 451 889">
          <a:hlinkClick xmlns:r="http://schemas.openxmlformats.org/officeDocument/2006/relationships" r:id="rId37" tooltip="Alexa Traffic Rank for http://www.ergomobilys.com/tag/interieurs-fonctionnels/: 12 451 889"/>
        </xdr:cNvPr>
        <xdr:cNvSpPr>
          <a:spLocks noChangeAspect="1" noChangeArrowheads="1"/>
        </xdr:cNvSpPr>
      </xdr:nvSpPr>
      <xdr:spPr bwMode="auto">
        <a:xfrm>
          <a:off x="838200" y="29241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304800</xdr:colOff>
      <xdr:row>129</xdr:row>
      <xdr:rowOff>142875</xdr:rowOff>
    </xdr:to>
    <xdr:sp macro="" textlink="">
      <xdr:nvSpPr>
        <xdr:cNvPr id="1072" name="AutoShape 48" descr="Alexa Traffic Rank for http://www.ergomobilys.com/tag/cuisine-pmr/: 12 451 889">
          <a:hlinkClick xmlns:r="http://schemas.openxmlformats.org/officeDocument/2006/relationships" r:id="rId38" tooltip="Alexa Traffic Rank for http://www.ergomobilys.com/tag/cuisine-pmr/: 12 451 889"/>
        </xdr:cNvPr>
        <xdr:cNvSpPr>
          <a:spLocks noChangeAspect="1" noChangeArrowheads="1"/>
        </xdr:cNvSpPr>
      </xdr:nvSpPr>
      <xdr:spPr bwMode="auto">
        <a:xfrm>
          <a:off x="838200" y="301180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304800</xdr:colOff>
      <xdr:row>132</xdr:row>
      <xdr:rowOff>142875</xdr:rowOff>
    </xdr:to>
    <xdr:sp macro="" textlink="">
      <xdr:nvSpPr>
        <xdr:cNvPr id="1073" name="AutoShape 49" descr="Alexa Traffic Rank for http://www.ergomobilys.com/tag/cuisine-adaptee/: 12 451 889">
          <a:hlinkClick xmlns:r="http://schemas.openxmlformats.org/officeDocument/2006/relationships" r:id="rId39" tooltip="Alexa Traffic Rank for http://www.ergomobilys.com/tag/cuisine-adaptee/: 12 451 889"/>
        </xdr:cNvPr>
        <xdr:cNvSpPr>
          <a:spLocks noChangeAspect="1" noChangeArrowheads="1"/>
        </xdr:cNvSpPr>
      </xdr:nvSpPr>
      <xdr:spPr bwMode="auto">
        <a:xfrm>
          <a:off x="838200" y="309943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142875</xdr:rowOff>
    </xdr:to>
    <xdr:sp macro="" textlink="">
      <xdr:nvSpPr>
        <xdr:cNvPr id="1074" name="AutoShape 50" descr="Alexa Traffic Rank for http://www.ergomobilys.com/tag/cuisines-senior/: 12 451 889">
          <a:hlinkClick xmlns:r="http://schemas.openxmlformats.org/officeDocument/2006/relationships" r:id="rId40" tooltip="Alexa Traffic Rank for http://www.ergomobilys.com/tag/cuisines-senior/: 12 451 889"/>
        </xdr:cNvPr>
        <xdr:cNvSpPr>
          <a:spLocks noChangeAspect="1" noChangeArrowheads="1"/>
        </xdr:cNvSpPr>
      </xdr:nvSpPr>
      <xdr:spPr bwMode="auto">
        <a:xfrm>
          <a:off x="838200" y="31870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304800</xdr:colOff>
      <xdr:row>141</xdr:row>
      <xdr:rowOff>142875</xdr:rowOff>
    </xdr:to>
    <xdr:sp macro="" textlink="">
      <xdr:nvSpPr>
        <xdr:cNvPr id="1075" name="AutoShape 51" descr="Alexa Traffic Rank for http://www.ergomobilys.com/tag/personnes-handicapees/: 12 451 889">
          <a:hlinkClick xmlns:r="http://schemas.openxmlformats.org/officeDocument/2006/relationships" r:id="rId41" tooltip="Alexa Traffic Rank for http://www.ergomobilys.com/tag/personnes-handicapees/: 12 451 889"/>
        </xdr:cNvPr>
        <xdr:cNvSpPr>
          <a:spLocks noChangeAspect="1" noChangeArrowheads="1"/>
        </xdr:cNvSpPr>
      </xdr:nvSpPr>
      <xdr:spPr bwMode="auto">
        <a:xfrm>
          <a:off x="838200" y="3177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304800</xdr:colOff>
      <xdr:row>144</xdr:row>
      <xdr:rowOff>142875</xdr:rowOff>
    </xdr:to>
    <xdr:sp macro="" textlink="">
      <xdr:nvSpPr>
        <xdr:cNvPr id="1076" name="ALX_NS_PH_WIDGET" descr="Alexa Traffic Rank for http://www.ergomobilys.com/tag/ergo-mobilys/: 12 451 889">
          <a:hlinkClick xmlns:r="http://schemas.openxmlformats.org/officeDocument/2006/relationships" r:id="rId42" tooltip="Alexa Traffic Rank for http://www.ergomobilys.com/tag/ergo-mobilys/: 12 451 889"/>
        </xdr:cNvPr>
        <xdr:cNvSpPr>
          <a:spLocks noChangeAspect="1" noChangeArrowheads="1"/>
        </xdr:cNvSpPr>
      </xdr:nvSpPr>
      <xdr:spPr bwMode="auto">
        <a:xfrm>
          <a:off x="838200" y="32651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304800</xdr:colOff>
      <xdr:row>147</xdr:row>
      <xdr:rowOff>142875</xdr:rowOff>
    </xdr:to>
    <xdr:sp macro="" textlink="">
      <xdr:nvSpPr>
        <xdr:cNvPr id="1077" name="AutoShape 53" descr="Alexa Traffic Rank for http://www.ergomobilys.com/tag/cuisine-motorisee/: 12 451 889">
          <a:hlinkClick xmlns:r="http://schemas.openxmlformats.org/officeDocument/2006/relationships" r:id="rId43" tooltip="Alexa Traffic Rank for http://www.ergomobilys.com/tag/cuisine-motorisee/: 12 451 889"/>
        </xdr:cNvPr>
        <xdr:cNvSpPr>
          <a:spLocks noChangeAspect="1" noChangeArrowheads="1"/>
        </xdr:cNvSpPr>
      </xdr:nvSpPr>
      <xdr:spPr bwMode="auto">
        <a:xfrm>
          <a:off x="838200" y="3352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304800</xdr:colOff>
      <xdr:row>150</xdr:row>
      <xdr:rowOff>142875</xdr:rowOff>
    </xdr:to>
    <xdr:sp macro="" textlink="">
      <xdr:nvSpPr>
        <xdr:cNvPr id="1078" name="AutoShape 54" descr="Alexa Traffic Rank for http://www.ergomobilys.com/tag/cuisine-ergonomique/: 12 451 889">
          <a:hlinkClick xmlns:r="http://schemas.openxmlformats.org/officeDocument/2006/relationships" r:id="rId44" tooltip="Alexa Traffic Rank for http://www.ergomobilys.com/tag/cuisine-ergonomique/: 12 451 889"/>
        </xdr:cNvPr>
        <xdr:cNvSpPr>
          <a:spLocks noChangeAspect="1" noChangeArrowheads="1"/>
        </xdr:cNvSpPr>
      </xdr:nvSpPr>
      <xdr:spPr bwMode="auto">
        <a:xfrm>
          <a:off x="838200" y="34404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304800</xdr:colOff>
      <xdr:row>153</xdr:row>
      <xdr:rowOff>142875</xdr:rowOff>
    </xdr:to>
    <xdr:sp macro="" textlink="">
      <xdr:nvSpPr>
        <xdr:cNvPr id="1079" name="AutoShape 55" descr="Alexa Traffic Rank for http://www.ergomobilys.com/inauguration-espace-expo/: 12 451 889">
          <a:hlinkClick xmlns:r="http://schemas.openxmlformats.org/officeDocument/2006/relationships" r:id="rId45" tooltip="Alexa Traffic Rank for http://www.ergomobilys.com/inauguration-espace-expo/: 12 451 889"/>
        </xdr:cNvPr>
        <xdr:cNvSpPr>
          <a:spLocks noChangeAspect="1" noChangeArrowheads="1"/>
        </xdr:cNvSpPr>
      </xdr:nvSpPr>
      <xdr:spPr bwMode="auto">
        <a:xfrm>
          <a:off x="838200" y="352806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304800</xdr:colOff>
      <xdr:row>156</xdr:row>
      <xdr:rowOff>142875</xdr:rowOff>
    </xdr:to>
    <xdr:sp macro="" textlink="">
      <xdr:nvSpPr>
        <xdr:cNvPr id="1080" name="AutoShape 56" descr="Alexa Traffic Rank for http://www.ergomobilys.com/tag/cuisines-pmr/: 12 451 889">
          <a:hlinkClick xmlns:r="http://schemas.openxmlformats.org/officeDocument/2006/relationships" r:id="rId46" tooltip="Alexa Traffic Rank for http://www.ergomobilys.com/tag/cuisines-pmr/: 12 451 889"/>
        </xdr:cNvPr>
        <xdr:cNvSpPr>
          <a:spLocks noChangeAspect="1" noChangeArrowheads="1"/>
        </xdr:cNvSpPr>
      </xdr:nvSpPr>
      <xdr:spPr bwMode="auto">
        <a:xfrm>
          <a:off x="838200" y="36156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304800</xdr:colOff>
      <xdr:row>159</xdr:row>
      <xdr:rowOff>142875</xdr:rowOff>
    </xdr:to>
    <xdr:sp macro="" textlink="">
      <xdr:nvSpPr>
        <xdr:cNvPr id="1081" name="AutoShape 57" descr="Alexa Traffic Rank for http://www.ergomobilys.com/tag/region-paca/: 12 451 889">
          <a:hlinkClick xmlns:r="http://schemas.openxmlformats.org/officeDocument/2006/relationships" r:id="rId47" tooltip="Alexa Traffic Rank for http://www.ergomobilys.com/tag/region-paca/: 12 451 889"/>
        </xdr:cNvPr>
        <xdr:cNvSpPr>
          <a:spLocks noChangeAspect="1" noChangeArrowheads="1"/>
        </xdr:cNvSpPr>
      </xdr:nvSpPr>
      <xdr:spPr bwMode="auto">
        <a:xfrm>
          <a:off x="838200" y="37033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304800</xdr:colOff>
      <xdr:row>162</xdr:row>
      <xdr:rowOff>142875</xdr:rowOff>
    </xdr:to>
    <xdr:sp macro="" textlink="">
      <xdr:nvSpPr>
        <xdr:cNvPr id="1082" name="AutoShape 58" descr="Alexa Traffic Rank for http://www.ergomobilys.com/mentions-legales-2/: 12 451 889">
          <a:hlinkClick xmlns:r="http://schemas.openxmlformats.org/officeDocument/2006/relationships" r:id="rId48" tooltip="Alexa Traffic Rank for http://www.ergomobilys.com/mentions-legales-2/: 12 451 889"/>
        </xdr:cNvPr>
        <xdr:cNvSpPr>
          <a:spLocks noChangeAspect="1" noChangeArrowheads="1"/>
        </xdr:cNvSpPr>
      </xdr:nvSpPr>
      <xdr:spPr bwMode="auto">
        <a:xfrm>
          <a:off x="838200" y="37909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304800</xdr:colOff>
      <xdr:row>165</xdr:row>
      <xdr:rowOff>142875</xdr:rowOff>
    </xdr:to>
    <xdr:sp macro="" textlink="">
      <xdr:nvSpPr>
        <xdr:cNvPr id="1083" name="AutoShape 59" descr="Alexa Traffic Rank for http://www.ergomobilys.com/tag/produits-ergonomiques/: 12 451 889">
          <a:hlinkClick xmlns:r="http://schemas.openxmlformats.org/officeDocument/2006/relationships" r:id="rId49" tooltip="Alexa Traffic Rank for http://www.ergomobilys.com/tag/produits-ergonomiques/: 12 451 889"/>
        </xdr:cNvPr>
        <xdr:cNvSpPr>
          <a:spLocks noChangeAspect="1" noChangeArrowheads="1"/>
        </xdr:cNvSpPr>
      </xdr:nvSpPr>
      <xdr:spPr bwMode="auto">
        <a:xfrm>
          <a:off x="838200" y="38785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304800</xdr:colOff>
      <xdr:row>168</xdr:row>
      <xdr:rowOff>142875</xdr:rowOff>
    </xdr:to>
    <xdr:sp macro="" textlink="">
      <xdr:nvSpPr>
        <xdr:cNvPr id="1084" name="AutoShape 60" descr="Alexa Traffic Rank for http://www.ergomobilys.com/tag/couleurs-tendances/: 12 451 889">
          <a:hlinkClick xmlns:r="http://schemas.openxmlformats.org/officeDocument/2006/relationships" r:id="rId50" tooltip="Alexa Traffic Rank for http://www.ergomobilys.com/tag/couleurs-tendances/: 12 451 889"/>
        </xdr:cNvPr>
        <xdr:cNvSpPr>
          <a:spLocks noChangeAspect="1" noChangeArrowheads="1"/>
        </xdr:cNvSpPr>
      </xdr:nvSpPr>
      <xdr:spPr bwMode="auto">
        <a:xfrm>
          <a:off x="838200" y="395001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304800</xdr:colOff>
      <xdr:row>174</xdr:row>
      <xdr:rowOff>142875</xdr:rowOff>
    </xdr:to>
    <xdr:sp macro="" textlink="">
      <xdr:nvSpPr>
        <xdr:cNvPr id="1085" name="AutoShape 61" descr="Alexa Traffic Rank for http://www.ergomobilys.com/salle-de-bain/: 12 451 889">
          <a:hlinkClick xmlns:r="http://schemas.openxmlformats.org/officeDocument/2006/relationships" r:id="rId51" tooltip="Alexa Traffic Rank for http://www.ergomobilys.com/salle-de-bain/: 12 451 889"/>
        </xdr:cNvPr>
        <xdr:cNvSpPr>
          <a:spLocks noChangeAspect="1" noChangeArrowheads="1"/>
        </xdr:cNvSpPr>
      </xdr:nvSpPr>
      <xdr:spPr bwMode="auto">
        <a:xfrm>
          <a:off x="838200" y="39404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304800</xdr:colOff>
      <xdr:row>177</xdr:row>
      <xdr:rowOff>142875</xdr:rowOff>
    </xdr:to>
    <xdr:sp macro="" textlink="">
      <xdr:nvSpPr>
        <xdr:cNvPr id="1086" name="ALX_NS_PH_WIDGET" descr="Alexa Traffic Rank for http://www.ergomobilys.com/ergomobilys-handicap-1/: 12 451 889">
          <a:hlinkClick xmlns:r="http://schemas.openxmlformats.org/officeDocument/2006/relationships" r:id="rId52" tooltip="Alexa Traffic Rank for http://www.ergomobilys.com/ergomobilys-handicap-1/: 12 451 889"/>
        </xdr:cNvPr>
        <xdr:cNvSpPr>
          <a:spLocks noChangeAspect="1" noChangeArrowheads="1"/>
        </xdr:cNvSpPr>
      </xdr:nvSpPr>
      <xdr:spPr bwMode="auto">
        <a:xfrm>
          <a:off x="838200" y="402812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304800</xdr:colOff>
      <xdr:row>180</xdr:row>
      <xdr:rowOff>142875</xdr:rowOff>
    </xdr:to>
    <xdr:sp macro="" textlink="">
      <xdr:nvSpPr>
        <xdr:cNvPr id="1087" name="AutoShape 63" descr="Alexa Traffic Rank for http://www.ergomobilys.com/tag/show-room/: 12 451 889">
          <a:hlinkClick xmlns:r="http://schemas.openxmlformats.org/officeDocument/2006/relationships" r:id="rId53" tooltip="Alexa Traffic Rank for http://www.ergomobilys.com/tag/show-room/: 12 451 889"/>
        </xdr:cNvPr>
        <xdr:cNvSpPr>
          <a:spLocks noChangeAspect="1" noChangeArrowheads="1"/>
        </xdr:cNvSpPr>
      </xdr:nvSpPr>
      <xdr:spPr bwMode="auto">
        <a:xfrm>
          <a:off x="838200" y="411575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304800</xdr:colOff>
      <xdr:row>183</xdr:row>
      <xdr:rowOff>142875</xdr:rowOff>
    </xdr:to>
    <xdr:sp macro="" textlink="">
      <xdr:nvSpPr>
        <xdr:cNvPr id="1088" name="AutoShape 64" descr="Alexa Traffic Rank for http://www.ergomobilys.com/verti-solution-motorisee/: 12 451 889">
          <a:hlinkClick xmlns:r="http://schemas.openxmlformats.org/officeDocument/2006/relationships" r:id="rId54" tooltip="Alexa Traffic Rank for http://www.ergomobilys.com/verti-solution-motorisee/: 12 451 889"/>
        </xdr:cNvPr>
        <xdr:cNvSpPr>
          <a:spLocks noChangeAspect="1" noChangeArrowheads="1"/>
        </xdr:cNvSpPr>
      </xdr:nvSpPr>
      <xdr:spPr bwMode="auto">
        <a:xfrm>
          <a:off x="838200" y="420338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185</xdr:row>
      <xdr:rowOff>0</xdr:rowOff>
    </xdr:from>
    <xdr:to>
      <xdr:col>1</xdr:col>
      <xdr:colOff>304800</xdr:colOff>
      <xdr:row>186</xdr:row>
      <xdr:rowOff>142875</xdr:rowOff>
    </xdr:to>
    <xdr:sp macro="" textlink="">
      <xdr:nvSpPr>
        <xdr:cNvPr id="1089" name="AutoShape 65" descr="Alexa Traffic Rank for http://www.ergomobilys.com/tag/autonomie-retrouvee/: 12 451 889">
          <a:hlinkClick xmlns:r="http://schemas.openxmlformats.org/officeDocument/2006/relationships" r:id="rId55" tooltip="Alexa Traffic Rank for http://www.ergomobilys.com/tag/autonomie-retrouvee/: 12 451 889"/>
        </xdr:cNvPr>
        <xdr:cNvSpPr>
          <a:spLocks noChangeAspect="1" noChangeArrowheads="1"/>
        </xdr:cNvSpPr>
      </xdr:nvSpPr>
      <xdr:spPr bwMode="auto">
        <a:xfrm>
          <a:off x="838200" y="42748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304800</xdr:colOff>
      <xdr:row>189</xdr:row>
      <xdr:rowOff>142875</xdr:rowOff>
    </xdr:to>
    <xdr:sp macro="" textlink="">
      <xdr:nvSpPr>
        <xdr:cNvPr id="1090" name="AutoShape 66" descr="Alexa Traffic Rank for http://www.ergomobilys.com/tag/fauteuil-roulant/: 12 451 889">
          <a:hlinkClick xmlns:r="http://schemas.openxmlformats.org/officeDocument/2006/relationships" r:id="rId56" tooltip="Alexa Traffic Rank for http://www.ergomobilys.com/tag/fauteuil-roulant/: 12 451 889"/>
        </xdr:cNvPr>
        <xdr:cNvSpPr>
          <a:spLocks noChangeAspect="1" noChangeArrowheads="1"/>
        </xdr:cNvSpPr>
      </xdr:nvSpPr>
      <xdr:spPr bwMode="auto">
        <a:xfrm>
          <a:off x="838200" y="43624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304800</xdr:colOff>
      <xdr:row>192</xdr:row>
      <xdr:rowOff>142875</xdr:rowOff>
    </xdr:to>
    <xdr:sp macro="" textlink="">
      <xdr:nvSpPr>
        <xdr:cNvPr id="1091" name="AutoShape 67" descr="Alexa Traffic Rank for http://www.ergomobilys.com/tag/hauteur-variable/: 12 451 889">
          <a:hlinkClick xmlns:r="http://schemas.openxmlformats.org/officeDocument/2006/relationships" r:id="rId57" tooltip="Alexa Traffic Rank for http://www.ergomobilys.com/tag/hauteur-variable/: 12 451 889"/>
        </xdr:cNvPr>
        <xdr:cNvSpPr>
          <a:spLocks noChangeAspect="1" noChangeArrowheads="1"/>
        </xdr:cNvSpPr>
      </xdr:nvSpPr>
      <xdr:spPr bwMode="auto">
        <a:xfrm>
          <a:off x="838200" y="44500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194</xdr:row>
      <xdr:rowOff>0</xdr:rowOff>
    </xdr:from>
    <xdr:to>
      <xdr:col>1</xdr:col>
      <xdr:colOff>304800</xdr:colOff>
      <xdr:row>195</xdr:row>
      <xdr:rowOff>142875</xdr:rowOff>
    </xdr:to>
    <xdr:sp macro="" textlink="">
      <xdr:nvSpPr>
        <xdr:cNvPr id="1092" name="AutoShape 68" descr="Alexa Traffic Rank for http://www.ergomobilys.com/ergomobilys-handicap-2/: 12 451 889">
          <a:hlinkClick xmlns:r="http://schemas.openxmlformats.org/officeDocument/2006/relationships" r:id="rId58" tooltip="Alexa Traffic Rank for http://www.ergomobilys.com/ergomobilys-handicap-2/: 12 451 889"/>
        </xdr:cNvPr>
        <xdr:cNvSpPr>
          <a:spLocks noChangeAspect="1" noChangeArrowheads="1"/>
        </xdr:cNvSpPr>
      </xdr:nvSpPr>
      <xdr:spPr bwMode="auto">
        <a:xfrm>
          <a:off x="838200" y="453771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304800</xdr:colOff>
      <xdr:row>198</xdr:row>
      <xdr:rowOff>142875</xdr:rowOff>
    </xdr:to>
    <xdr:sp macro="" textlink="">
      <xdr:nvSpPr>
        <xdr:cNvPr id="1093" name="AutoShape 69" descr="Alexa Traffic Rank for http://www.ergomobilys.com/tag/developpement-durable/: 12 451 889">
          <a:hlinkClick xmlns:r="http://schemas.openxmlformats.org/officeDocument/2006/relationships" r:id="rId59" tooltip="Alexa Traffic Rank for http://www.ergomobilys.com/tag/developpement-durable/: 12 451 889"/>
        </xdr:cNvPr>
        <xdr:cNvSpPr>
          <a:spLocks noChangeAspect="1" noChangeArrowheads="1"/>
        </xdr:cNvSpPr>
      </xdr:nvSpPr>
      <xdr:spPr bwMode="auto">
        <a:xfrm>
          <a:off x="838200" y="46253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304800</xdr:colOff>
      <xdr:row>201</xdr:row>
      <xdr:rowOff>142875</xdr:rowOff>
    </xdr:to>
    <xdr:sp macro="" textlink="">
      <xdr:nvSpPr>
        <xdr:cNvPr id="1094" name="AutoShape 70" descr="Alexa Traffic Rank for http://www.ergomobilys.com/tag/languedoc-roussillon/: 12 451 889">
          <a:hlinkClick xmlns:r="http://schemas.openxmlformats.org/officeDocument/2006/relationships" r:id="rId60" tooltip="Alexa Traffic Rank for http://www.ergomobilys.com/tag/languedoc-roussillon/: 12 451 889"/>
        </xdr:cNvPr>
        <xdr:cNvSpPr>
          <a:spLocks noChangeAspect="1" noChangeArrowheads="1"/>
        </xdr:cNvSpPr>
      </xdr:nvSpPr>
      <xdr:spPr bwMode="auto">
        <a:xfrm>
          <a:off x="838200" y="47129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206</xdr:row>
      <xdr:rowOff>0</xdr:rowOff>
    </xdr:from>
    <xdr:to>
      <xdr:col>1</xdr:col>
      <xdr:colOff>304800</xdr:colOff>
      <xdr:row>207</xdr:row>
      <xdr:rowOff>142875</xdr:rowOff>
    </xdr:to>
    <xdr:sp macro="" textlink="">
      <xdr:nvSpPr>
        <xdr:cNvPr id="1095" name="AutoShape 71" descr="Alexa Traffic Rank for http://www.ergomobilys.com/tag/elevateur-dinterieur/: 12 451 889">
          <a:hlinkClick xmlns:r="http://schemas.openxmlformats.org/officeDocument/2006/relationships" r:id="rId61" tooltip="Alexa Traffic Rank for http://www.ergomobilys.com/tag/elevateur-dinterieur/: 12 451 889"/>
        </xdr:cNvPr>
        <xdr:cNvSpPr>
          <a:spLocks noChangeAspect="1" noChangeArrowheads="1"/>
        </xdr:cNvSpPr>
      </xdr:nvSpPr>
      <xdr:spPr bwMode="auto">
        <a:xfrm>
          <a:off x="838200" y="470344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304800</xdr:colOff>
      <xdr:row>210</xdr:row>
      <xdr:rowOff>142875</xdr:rowOff>
    </xdr:to>
    <xdr:sp macro="" textlink="">
      <xdr:nvSpPr>
        <xdr:cNvPr id="1096" name="ALX_NS_PH_WIDGET" descr="Alexa Traffic Rank for http://www.ergomobilys.com/diago-solution-motorisee/: 12 451 889">
          <a:hlinkClick xmlns:r="http://schemas.openxmlformats.org/officeDocument/2006/relationships" r:id="rId62" tooltip="Alexa Traffic Rank for http://www.ergomobilys.com/diago-solution-motorisee/: 12 451 889"/>
        </xdr:cNvPr>
        <xdr:cNvSpPr>
          <a:spLocks noChangeAspect="1" noChangeArrowheads="1"/>
        </xdr:cNvSpPr>
      </xdr:nvSpPr>
      <xdr:spPr bwMode="auto">
        <a:xfrm>
          <a:off x="838200" y="47910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212</xdr:row>
      <xdr:rowOff>0</xdr:rowOff>
    </xdr:from>
    <xdr:to>
      <xdr:col>1</xdr:col>
      <xdr:colOff>304800</xdr:colOff>
      <xdr:row>213</xdr:row>
      <xdr:rowOff>142875</xdr:rowOff>
    </xdr:to>
    <xdr:sp macro="" textlink="">
      <xdr:nvSpPr>
        <xdr:cNvPr id="1097" name="AutoShape 73" descr="Alexa Traffic Rank for http://www.ergomobilys.com/tag/cuisine-seniors/: 12 451 889">
          <a:hlinkClick xmlns:r="http://schemas.openxmlformats.org/officeDocument/2006/relationships" r:id="rId63" tooltip="Alexa Traffic Rank for http://www.ergomobilys.com/tag/cuisine-seniors/: 12 451 889"/>
        </xdr:cNvPr>
        <xdr:cNvSpPr>
          <a:spLocks noChangeAspect="1" noChangeArrowheads="1"/>
        </xdr:cNvSpPr>
      </xdr:nvSpPr>
      <xdr:spPr bwMode="auto">
        <a:xfrm>
          <a:off x="838200" y="487870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1</xdr:col>
      <xdr:colOff>304800</xdr:colOff>
      <xdr:row>216</xdr:row>
      <xdr:rowOff>142875</xdr:rowOff>
    </xdr:to>
    <xdr:sp macro="" textlink="">
      <xdr:nvSpPr>
        <xdr:cNvPr id="1098" name="AutoShape 74" descr="Alexa Traffic Rank for http://www.ergomobilys.com/ergo-mobilys-le-sur-mesure-ergonomique/: 12 451 889">
          <a:hlinkClick xmlns:r="http://schemas.openxmlformats.org/officeDocument/2006/relationships" r:id="rId64" tooltip="Alexa Traffic Rank for http://www.ergomobilys.com/ergo-mobilys-le-sur-mesure-ergonomique/: 12 451 889"/>
        </xdr:cNvPr>
        <xdr:cNvSpPr>
          <a:spLocks noChangeAspect="1" noChangeArrowheads="1"/>
        </xdr:cNvSpPr>
      </xdr:nvSpPr>
      <xdr:spPr bwMode="auto">
        <a:xfrm>
          <a:off x="838200" y="496633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304800</xdr:colOff>
      <xdr:row>219</xdr:row>
      <xdr:rowOff>142875</xdr:rowOff>
    </xdr:to>
    <xdr:sp macro="" textlink="">
      <xdr:nvSpPr>
        <xdr:cNvPr id="1099" name="AutoShape 75" descr="Alexa Traffic Rank for http://www.ergomobilys.com/robots.txt: 12 451 889">
          <a:hlinkClick xmlns:r="http://schemas.openxmlformats.org/officeDocument/2006/relationships" r:id="rId65" tooltip="Alexa Traffic Rank for http://www.ergomobilys.com/robots.txt: 12 451 889"/>
        </xdr:cNvPr>
        <xdr:cNvSpPr>
          <a:spLocks noChangeAspect="1" noChangeArrowheads="1"/>
        </xdr:cNvSpPr>
      </xdr:nvSpPr>
      <xdr:spPr bwMode="auto">
        <a:xfrm>
          <a:off x="838200" y="5053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304800</xdr:colOff>
      <xdr:row>222</xdr:row>
      <xdr:rowOff>142875</xdr:rowOff>
    </xdr:to>
    <xdr:sp macro="" textlink="">
      <xdr:nvSpPr>
        <xdr:cNvPr id="1100" name="AutoShape 76" descr="Alexa Traffic Rank for http://www.ergomobilys.com/tag/cuisine-pour-handicape/: 12 451 889">
          <a:hlinkClick xmlns:r="http://schemas.openxmlformats.org/officeDocument/2006/relationships" r:id="rId66" tooltip="Alexa Traffic Rank for http://www.ergomobilys.com/tag/cuisine-pour-handicape/: 12 451 889"/>
        </xdr:cNvPr>
        <xdr:cNvSpPr>
          <a:spLocks noChangeAspect="1" noChangeArrowheads="1"/>
        </xdr:cNvSpPr>
      </xdr:nvSpPr>
      <xdr:spPr bwMode="auto">
        <a:xfrm>
          <a:off x="838200" y="513778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304800</xdr:colOff>
      <xdr:row>225</xdr:row>
      <xdr:rowOff>142875</xdr:rowOff>
    </xdr:to>
    <xdr:sp macro="" textlink="">
      <xdr:nvSpPr>
        <xdr:cNvPr id="1101" name="AutoShape 77" descr="Alexa Traffic Rank for http://www.ergomobilys.com/tag/maintien-a-domicile/: 12 451 889">
          <a:hlinkClick xmlns:r="http://schemas.openxmlformats.org/officeDocument/2006/relationships" r:id="rId67" tooltip="Alexa Traffic Rank for http://www.ergomobilys.com/tag/maintien-a-domicile/: 12 451 889"/>
        </xdr:cNvPr>
        <xdr:cNvSpPr>
          <a:spLocks noChangeAspect="1" noChangeArrowheads="1"/>
        </xdr:cNvSpPr>
      </xdr:nvSpPr>
      <xdr:spPr bwMode="auto">
        <a:xfrm>
          <a:off x="838200" y="52244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227</xdr:row>
      <xdr:rowOff>0</xdr:rowOff>
    </xdr:from>
    <xdr:to>
      <xdr:col>1</xdr:col>
      <xdr:colOff>304800</xdr:colOff>
      <xdr:row>228</xdr:row>
      <xdr:rowOff>142875</xdr:rowOff>
    </xdr:to>
    <xdr:sp macro="" textlink="">
      <xdr:nvSpPr>
        <xdr:cNvPr id="1102" name="AutoShape 78" descr="Alexa Traffic Rank for http://www.ergomobilys.com/zoom-sur-les-amenagements/: 12 451 889">
          <a:hlinkClick xmlns:r="http://schemas.openxmlformats.org/officeDocument/2006/relationships" r:id="rId68" tooltip="Alexa Traffic Rank for http://www.ergomobilys.com/zoom-sur-les-amenagements/: 12 451 889"/>
        </xdr:cNvPr>
        <xdr:cNvSpPr>
          <a:spLocks noChangeAspect="1" noChangeArrowheads="1"/>
        </xdr:cNvSpPr>
      </xdr:nvSpPr>
      <xdr:spPr bwMode="auto">
        <a:xfrm>
          <a:off x="838200" y="53120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230</xdr:row>
      <xdr:rowOff>0</xdr:rowOff>
    </xdr:from>
    <xdr:to>
      <xdr:col>1</xdr:col>
      <xdr:colOff>304800</xdr:colOff>
      <xdr:row>231</xdr:row>
      <xdr:rowOff>142875</xdr:rowOff>
    </xdr:to>
    <xdr:sp macro="" textlink="">
      <xdr:nvSpPr>
        <xdr:cNvPr id="1103" name="AutoShape 79" descr="Alexa Traffic Rank for http://www.ergomobilys.com/tag/salon-de-provence/: 12 451 889">
          <a:hlinkClick xmlns:r="http://schemas.openxmlformats.org/officeDocument/2006/relationships" r:id="rId69" tooltip="Alexa Traffic Rank for http://www.ergomobilys.com/tag/salon-de-provence/: 12 451 889"/>
        </xdr:cNvPr>
        <xdr:cNvSpPr>
          <a:spLocks noChangeAspect="1" noChangeArrowheads="1"/>
        </xdr:cNvSpPr>
      </xdr:nvSpPr>
      <xdr:spPr bwMode="auto">
        <a:xfrm>
          <a:off x="838200" y="539972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233</xdr:row>
      <xdr:rowOff>0</xdr:rowOff>
    </xdr:from>
    <xdr:to>
      <xdr:col>1</xdr:col>
      <xdr:colOff>304800</xdr:colOff>
      <xdr:row>234</xdr:row>
      <xdr:rowOff>142875</xdr:rowOff>
    </xdr:to>
    <xdr:sp macro="" textlink="">
      <xdr:nvSpPr>
        <xdr:cNvPr id="1104" name="AutoShape 80" descr="Alexa Traffic Rank for http://www.ergomobilys.com/tag/mecanisme-de-levage/: 12 451 889">
          <a:hlinkClick xmlns:r="http://schemas.openxmlformats.org/officeDocument/2006/relationships" r:id="rId70" tooltip="Alexa Traffic Rank for http://www.ergomobilys.com/tag/mecanisme-de-levage/: 12 451 889"/>
        </xdr:cNvPr>
        <xdr:cNvSpPr>
          <a:spLocks noChangeAspect="1" noChangeArrowheads="1"/>
        </xdr:cNvSpPr>
      </xdr:nvSpPr>
      <xdr:spPr bwMode="auto">
        <a:xfrm>
          <a:off x="838200" y="548735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304800</xdr:colOff>
      <xdr:row>240</xdr:row>
      <xdr:rowOff>142875</xdr:rowOff>
    </xdr:to>
    <xdr:sp macro="" textlink="">
      <xdr:nvSpPr>
        <xdr:cNvPr id="1105" name="AutoShape 81" descr="Alexa Traffic Rank for http://www.ergomobilys.com/tag/salles-de-bain/: 12 451 889">
          <a:hlinkClick xmlns:r="http://schemas.openxmlformats.org/officeDocument/2006/relationships" r:id="rId71" tooltip="Alexa Traffic Rank for http://www.ergomobilys.com/tag/salles-de-bain/: 12 451 889"/>
        </xdr:cNvPr>
        <xdr:cNvSpPr>
          <a:spLocks noChangeAspect="1" noChangeArrowheads="1"/>
        </xdr:cNvSpPr>
      </xdr:nvSpPr>
      <xdr:spPr bwMode="auto">
        <a:xfrm>
          <a:off x="838200" y="54454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242</xdr:row>
      <xdr:rowOff>0</xdr:rowOff>
    </xdr:from>
    <xdr:to>
      <xdr:col>1</xdr:col>
      <xdr:colOff>304800</xdr:colOff>
      <xdr:row>243</xdr:row>
      <xdr:rowOff>142875</xdr:rowOff>
    </xdr:to>
    <xdr:sp macro="" textlink="">
      <xdr:nvSpPr>
        <xdr:cNvPr id="1106" name="ALX_NS_PH_WIDGET" descr="Alexa Traffic Rank for http://www.ergomobilys.com/zoom-sur-les-couleurs/: 12 451 889">
          <a:hlinkClick xmlns:r="http://schemas.openxmlformats.org/officeDocument/2006/relationships" r:id="rId72" tooltip="Alexa Traffic Rank for http://www.ergomobilys.com/zoom-sur-les-couleurs/: 12 451 889"/>
        </xdr:cNvPr>
        <xdr:cNvSpPr>
          <a:spLocks noChangeAspect="1" noChangeArrowheads="1"/>
        </xdr:cNvSpPr>
      </xdr:nvSpPr>
      <xdr:spPr bwMode="auto">
        <a:xfrm>
          <a:off x="838200" y="553307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245</xdr:row>
      <xdr:rowOff>0</xdr:rowOff>
    </xdr:from>
    <xdr:to>
      <xdr:col>1</xdr:col>
      <xdr:colOff>304800</xdr:colOff>
      <xdr:row>246</xdr:row>
      <xdr:rowOff>142875</xdr:rowOff>
    </xdr:to>
    <xdr:sp macro="" textlink="">
      <xdr:nvSpPr>
        <xdr:cNvPr id="1107" name="AutoShape 83" descr="Alexa Traffic Rank for http://www.ergomobilys.com/tag/foyer-daccueil-medicalise/: 12 451 889">
          <a:hlinkClick xmlns:r="http://schemas.openxmlformats.org/officeDocument/2006/relationships" r:id="rId73" tooltip="Alexa Traffic Rank for http://www.ergomobilys.com/tag/foyer-daccueil-medicalise/: 12 451 889"/>
        </xdr:cNvPr>
        <xdr:cNvSpPr>
          <a:spLocks noChangeAspect="1" noChangeArrowheads="1"/>
        </xdr:cNvSpPr>
      </xdr:nvSpPr>
      <xdr:spPr bwMode="auto">
        <a:xfrm>
          <a:off x="838200" y="56207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304800</xdr:colOff>
      <xdr:row>249</xdr:row>
      <xdr:rowOff>142875</xdr:rowOff>
    </xdr:to>
    <xdr:sp macro="" textlink="">
      <xdr:nvSpPr>
        <xdr:cNvPr id="1108" name="AutoShape 84" descr="Alexa Traffic Rank for http://www.ergomobilys.com/ergomobilys-senior/5-3/: 12 451 889">
          <a:hlinkClick xmlns:r="http://schemas.openxmlformats.org/officeDocument/2006/relationships" r:id="rId74" tooltip="Alexa Traffic Rank for http://www.ergomobilys.com/ergomobilys-senior/5-3/: 12 451 889"/>
        </xdr:cNvPr>
        <xdr:cNvSpPr>
          <a:spLocks noChangeAspect="1" noChangeArrowheads="1"/>
        </xdr:cNvSpPr>
      </xdr:nvSpPr>
      <xdr:spPr bwMode="auto">
        <a:xfrm>
          <a:off x="838200" y="570833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251</xdr:row>
      <xdr:rowOff>0</xdr:rowOff>
    </xdr:from>
    <xdr:to>
      <xdr:col>1</xdr:col>
      <xdr:colOff>304800</xdr:colOff>
      <xdr:row>252</xdr:row>
      <xdr:rowOff>142875</xdr:rowOff>
    </xdr:to>
    <xdr:sp macro="" textlink="">
      <xdr:nvSpPr>
        <xdr:cNvPr id="1109" name="AutoShape 85" descr="Alexa Traffic Rank for http://www.ergomobilys.com/tag/postes-de-travail/: 12 451 889">
          <a:hlinkClick xmlns:r="http://schemas.openxmlformats.org/officeDocument/2006/relationships" r:id="rId75" tooltip="Alexa Traffic Rank for http://www.ergomobilys.com/tag/postes-de-travail/: 12 451 889"/>
        </xdr:cNvPr>
        <xdr:cNvSpPr>
          <a:spLocks noChangeAspect="1" noChangeArrowheads="1"/>
        </xdr:cNvSpPr>
      </xdr:nvSpPr>
      <xdr:spPr bwMode="auto">
        <a:xfrm>
          <a:off x="838200" y="57959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254</xdr:row>
      <xdr:rowOff>0</xdr:rowOff>
    </xdr:from>
    <xdr:to>
      <xdr:col>1</xdr:col>
      <xdr:colOff>304800</xdr:colOff>
      <xdr:row>255</xdr:row>
      <xdr:rowOff>142875</xdr:rowOff>
    </xdr:to>
    <xdr:sp macro="" textlink="">
      <xdr:nvSpPr>
        <xdr:cNvPr id="1110" name="AutoShape 86" descr="Alexa Traffic Rank for http://www.ergomobilys.com/ergomobilys-senior/6-3/: 12 451 889">
          <a:hlinkClick xmlns:r="http://schemas.openxmlformats.org/officeDocument/2006/relationships" r:id="rId76" tooltip="Alexa Traffic Rank for http://www.ergomobilys.com/ergomobilys-senior/6-3/: 12 451 889"/>
        </xdr:cNvPr>
        <xdr:cNvSpPr>
          <a:spLocks noChangeAspect="1" noChangeArrowheads="1"/>
        </xdr:cNvSpPr>
      </xdr:nvSpPr>
      <xdr:spPr bwMode="auto">
        <a:xfrm>
          <a:off x="838200" y="58835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257</xdr:row>
      <xdr:rowOff>0</xdr:rowOff>
    </xdr:from>
    <xdr:to>
      <xdr:col>1</xdr:col>
      <xdr:colOff>304800</xdr:colOff>
      <xdr:row>258</xdr:row>
      <xdr:rowOff>142875</xdr:rowOff>
    </xdr:to>
    <xdr:sp macro="" textlink="">
      <xdr:nvSpPr>
        <xdr:cNvPr id="1111" name="AutoShape 87" descr="Alexa Traffic Rank for http://www.ergomobilys.com/ergomobilys-senior/2-5/: 12 451 889">
          <a:hlinkClick xmlns:r="http://schemas.openxmlformats.org/officeDocument/2006/relationships" r:id="rId77" tooltip="Alexa Traffic Rank for http://www.ergomobilys.com/ergomobilys-senior/2-5/: 12 451 889"/>
        </xdr:cNvPr>
        <xdr:cNvSpPr>
          <a:spLocks noChangeAspect="1" noChangeArrowheads="1"/>
        </xdr:cNvSpPr>
      </xdr:nvSpPr>
      <xdr:spPr bwMode="auto">
        <a:xfrm>
          <a:off x="838200" y="597122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260</xdr:row>
      <xdr:rowOff>0</xdr:rowOff>
    </xdr:from>
    <xdr:to>
      <xdr:col>1</xdr:col>
      <xdr:colOff>304800</xdr:colOff>
      <xdr:row>261</xdr:row>
      <xdr:rowOff>142875</xdr:rowOff>
    </xdr:to>
    <xdr:sp macro="" textlink="">
      <xdr:nvSpPr>
        <xdr:cNvPr id="1112" name="AutoShape 88" descr="Alexa Traffic Rank for http://www.ergomobilys.com/tag/personnes-agees-dependantes/: 12 451 889">
          <a:hlinkClick xmlns:r="http://schemas.openxmlformats.org/officeDocument/2006/relationships" r:id="rId78" tooltip="Alexa Traffic Rank for http://www.ergomobilys.com/tag/personnes-agees-dependantes/: 12 451 889"/>
        </xdr:cNvPr>
        <xdr:cNvSpPr>
          <a:spLocks noChangeAspect="1" noChangeArrowheads="1"/>
        </xdr:cNvSpPr>
      </xdr:nvSpPr>
      <xdr:spPr bwMode="auto">
        <a:xfrm>
          <a:off x="838200" y="605885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263</xdr:row>
      <xdr:rowOff>0</xdr:rowOff>
    </xdr:from>
    <xdr:to>
      <xdr:col>1</xdr:col>
      <xdr:colOff>304800</xdr:colOff>
      <xdr:row>264</xdr:row>
      <xdr:rowOff>142875</xdr:rowOff>
    </xdr:to>
    <xdr:sp macro="" textlink="">
      <xdr:nvSpPr>
        <xdr:cNvPr id="1113" name="AutoShape 89" descr="Alexa Traffic Rank for http://www.ergomobilys.com/cuisines-pmr/exemple-2/: 12 451 889">
          <a:hlinkClick xmlns:r="http://schemas.openxmlformats.org/officeDocument/2006/relationships" r:id="rId79" tooltip="Alexa Traffic Rank for http://www.ergomobilys.com/cuisines-pmr/exemple-2/: 12 451 889"/>
        </xdr:cNvPr>
        <xdr:cNvSpPr>
          <a:spLocks noChangeAspect="1" noChangeArrowheads="1"/>
        </xdr:cNvSpPr>
      </xdr:nvSpPr>
      <xdr:spPr bwMode="auto">
        <a:xfrm>
          <a:off x="838200" y="614648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304800</xdr:colOff>
      <xdr:row>267</xdr:row>
      <xdr:rowOff>142875</xdr:rowOff>
    </xdr:to>
    <xdr:sp macro="" textlink="">
      <xdr:nvSpPr>
        <xdr:cNvPr id="1114" name="AutoShape 90" descr="Alexa Traffic Rank for http://www.ergomobilys.com/cuisines-pmr/exemple-1/: 12 451 889">
          <a:hlinkClick xmlns:r="http://schemas.openxmlformats.org/officeDocument/2006/relationships" r:id="rId80" tooltip="Alexa Traffic Rank for http://www.ergomobilys.com/cuisines-pmr/exemple-1/: 12 451 889"/>
        </xdr:cNvPr>
        <xdr:cNvSpPr>
          <a:spLocks noChangeAspect="1" noChangeArrowheads="1"/>
        </xdr:cNvSpPr>
      </xdr:nvSpPr>
      <xdr:spPr bwMode="auto">
        <a:xfrm>
          <a:off x="838200" y="623411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1</xdr:col>
      <xdr:colOff>304800</xdr:colOff>
      <xdr:row>274</xdr:row>
      <xdr:rowOff>142875</xdr:rowOff>
    </xdr:to>
    <xdr:sp macro="" textlink="">
      <xdr:nvSpPr>
        <xdr:cNvPr id="1115" name="AutoShape 91" descr="Alexa Traffic Rank for http://www.ergomobilys.com/a-lantenne-dandi-tv/: 12 451 889">
          <a:hlinkClick xmlns:r="http://schemas.openxmlformats.org/officeDocument/2006/relationships" r:id="rId81" tooltip="Alexa Traffic Rank for http://www.ergomobilys.com/a-lantenne-dandi-tv/: 12 451 889"/>
        </xdr:cNvPr>
        <xdr:cNvSpPr>
          <a:spLocks noChangeAspect="1" noChangeArrowheads="1"/>
        </xdr:cNvSpPr>
      </xdr:nvSpPr>
      <xdr:spPr bwMode="auto">
        <a:xfrm>
          <a:off x="838200" y="622458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276</xdr:row>
      <xdr:rowOff>0</xdr:rowOff>
    </xdr:from>
    <xdr:to>
      <xdr:col>1</xdr:col>
      <xdr:colOff>304800</xdr:colOff>
      <xdr:row>277</xdr:row>
      <xdr:rowOff>142875</xdr:rowOff>
    </xdr:to>
    <xdr:sp macro="" textlink="">
      <xdr:nvSpPr>
        <xdr:cNvPr id="1116" name="ALX_NS_PH_WIDGET" descr="Alexa Traffic Rank for http://www.ergomobilys.com/la-presse-en-parle/: 12 451 889">
          <a:hlinkClick xmlns:r="http://schemas.openxmlformats.org/officeDocument/2006/relationships" r:id="rId82" tooltip="Alexa Traffic Rank for http://www.ergomobilys.com/la-presse-en-parle/: 12 451 889"/>
        </xdr:cNvPr>
        <xdr:cNvSpPr>
          <a:spLocks noChangeAspect="1" noChangeArrowheads="1"/>
        </xdr:cNvSpPr>
      </xdr:nvSpPr>
      <xdr:spPr bwMode="auto">
        <a:xfrm>
          <a:off x="838200" y="63112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304800</xdr:colOff>
      <xdr:row>280</xdr:row>
      <xdr:rowOff>142875</xdr:rowOff>
    </xdr:to>
    <xdr:sp macro="" textlink="">
      <xdr:nvSpPr>
        <xdr:cNvPr id="1117" name="AutoShape 93" descr="Alexa Traffic Rank for http://www.ergomobilys.com/zoom-sur-les-motorisations/: 12 451 889">
          <a:hlinkClick xmlns:r="http://schemas.openxmlformats.org/officeDocument/2006/relationships" r:id="rId83" tooltip="Alexa Traffic Rank for http://www.ergomobilys.com/zoom-sur-les-motorisations/: 12 451 889"/>
        </xdr:cNvPr>
        <xdr:cNvSpPr>
          <a:spLocks noChangeAspect="1" noChangeArrowheads="1"/>
        </xdr:cNvSpPr>
      </xdr:nvSpPr>
      <xdr:spPr bwMode="auto">
        <a:xfrm>
          <a:off x="838200" y="639889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282</xdr:row>
      <xdr:rowOff>0</xdr:rowOff>
    </xdr:from>
    <xdr:to>
      <xdr:col>1</xdr:col>
      <xdr:colOff>304800</xdr:colOff>
      <xdr:row>283</xdr:row>
      <xdr:rowOff>142875</xdr:rowOff>
    </xdr:to>
    <xdr:sp macro="" textlink="">
      <xdr:nvSpPr>
        <xdr:cNvPr id="1118" name="AutoShape 94" descr="Alexa Traffic Rank for http://www.ergomobilys.com/ergomobilys-senior/3-5/: 12 451 889">
          <a:hlinkClick xmlns:r="http://schemas.openxmlformats.org/officeDocument/2006/relationships" r:id="rId84" tooltip="Alexa Traffic Rank for http://www.ergomobilys.com/ergomobilys-senior/3-5/: 12 451 889"/>
        </xdr:cNvPr>
        <xdr:cNvSpPr>
          <a:spLocks noChangeAspect="1" noChangeArrowheads="1"/>
        </xdr:cNvSpPr>
      </xdr:nvSpPr>
      <xdr:spPr bwMode="auto">
        <a:xfrm>
          <a:off x="838200" y="648652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304800</xdr:colOff>
      <xdr:row>286</xdr:row>
      <xdr:rowOff>142875</xdr:rowOff>
    </xdr:to>
    <xdr:sp macro="" textlink="">
      <xdr:nvSpPr>
        <xdr:cNvPr id="1119" name="AutoShape 95" descr="Alexa Traffic Rank for http://www.ergomobilys.com/tag/fabrication-des-meubles/: 12 451 889">
          <a:hlinkClick xmlns:r="http://schemas.openxmlformats.org/officeDocument/2006/relationships" r:id="rId85" tooltip="Alexa Traffic Rank for http://www.ergomobilys.com/tag/fabrication-des-meubles/: 12 451 889"/>
        </xdr:cNvPr>
        <xdr:cNvSpPr>
          <a:spLocks noChangeAspect="1" noChangeArrowheads="1"/>
        </xdr:cNvSpPr>
      </xdr:nvSpPr>
      <xdr:spPr bwMode="auto">
        <a:xfrm>
          <a:off x="838200" y="657415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304800</xdr:colOff>
      <xdr:row>289</xdr:row>
      <xdr:rowOff>142875</xdr:rowOff>
    </xdr:to>
    <xdr:sp macro="" textlink="">
      <xdr:nvSpPr>
        <xdr:cNvPr id="1120" name="AutoShape 96" descr="Alexa Traffic Rank for http://www.ergomobilys.com/tag/unite-de-production/: 12 451 889">
          <a:hlinkClick xmlns:r="http://schemas.openxmlformats.org/officeDocument/2006/relationships" r:id="rId86" tooltip="Alexa Traffic Rank for http://www.ergomobilys.com/tag/unite-de-production/: 12 451 889"/>
        </xdr:cNvPr>
        <xdr:cNvSpPr>
          <a:spLocks noChangeAspect="1" noChangeArrowheads="1"/>
        </xdr:cNvSpPr>
      </xdr:nvSpPr>
      <xdr:spPr bwMode="auto">
        <a:xfrm>
          <a:off x="838200" y="666178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304800</xdr:colOff>
      <xdr:row>292</xdr:row>
      <xdr:rowOff>142875</xdr:rowOff>
    </xdr:to>
    <xdr:sp macro="" textlink="">
      <xdr:nvSpPr>
        <xdr:cNvPr id="1121" name="AutoShape 97" descr="Alexa Traffic Rank for http://www.ergomobilys.com/tag/cuisines-adaptees-aux-handicapes/: 12 451 889">
          <a:hlinkClick xmlns:r="http://schemas.openxmlformats.org/officeDocument/2006/relationships" r:id="rId87" tooltip="Alexa Traffic Rank for http://www.ergomobilys.com/tag/cuisines-adaptees-aux-handicapes/: 12 451 889"/>
        </xdr:cNvPr>
        <xdr:cNvSpPr>
          <a:spLocks noChangeAspect="1" noChangeArrowheads="1"/>
        </xdr:cNvSpPr>
      </xdr:nvSpPr>
      <xdr:spPr bwMode="auto">
        <a:xfrm>
          <a:off x="838200" y="674941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294</xdr:row>
      <xdr:rowOff>0</xdr:rowOff>
    </xdr:from>
    <xdr:to>
      <xdr:col>1</xdr:col>
      <xdr:colOff>304800</xdr:colOff>
      <xdr:row>295</xdr:row>
      <xdr:rowOff>142875</xdr:rowOff>
    </xdr:to>
    <xdr:sp macro="" textlink="">
      <xdr:nvSpPr>
        <xdr:cNvPr id="1122" name="AutoShape 98" descr="Alexa Traffic Rank for http://www.ergomobilys.com/tag/cuisine-adaptee-au-handicap/: 12 451 889">
          <a:hlinkClick xmlns:r="http://schemas.openxmlformats.org/officeDocument/2006/relationships" r:id="rId88" tooltip="Alexa Traffic Rank for http://www.ergomobilys.com/tag/cuisine-adaptee-au-handicap/: 12 451 889"/>
        </xdr:cNvPr>
        <xdr:cNvSpPr>
          <a:spLocks noChangeAspect="1" noChangeArrowheads="1"/>
        </xdr:cNvSpPr>
      </xdr:nvSpPr>
      <xdr:spPr bwMode="auto">
        <a:xfrm>
          <a:off x="838200" y="683704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304800</xdr:colOff>
      <xdr:row>298</xdr:row>
      <xdr:rowOff>142875</xdr:rowOff>
    </xdr:to>
    <xdr:sp macro="" textlink="">
      <xdr:nvSpPr>
        <xdr:cNvPr id="1123" name="AutoShape 99" descr="Alexa Traffic Rank for http://www.ergomobilys.com/tag/plan-de-travail-motorise/: 12 451 889">
          <a:hlinkClick xmlns:r="http://schemas.openxmlformats.org/officeDocument/2006/relationships" r:id="rId89" tooltip="Alexa Traffic Rank for http://www.ergomobilys.com/tag/plan-de-travail-motorise/: 12 451 889"/>
        </xdr:cNvPr>
        <xdr:cNvSpPr>
          <a:spLocks noChangeAspect="1" noChangeArrowheads="1"/>
        </xdr:cNvSpPr>
      </xdr:nvSpPr>
      <xdr:spPr bwMode="auto">
        <a:xfrm>
          <a:off x="838200" y="69246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304800</xdr:colOff>
      <xdr:row>301</xdr:row>
      <xdr:rowOff>114300</xdr:rowOff>
    </xdr:to>
    <xdr:sp macro="" textlink="">
      <xdr:nvSpPr>
        <xdr:cNvPr id="1124" name="AutoShape 100" descr="Alexa Traffic Rank for http://www.ergomobilys.com/wp-content/plugins/swfobj/: 12 451 889">
          <a:hlinkClick xmlns:r="http://schemas.openxmlformats.org/officeDocument/2006/relationships" r:id="rId90" tooltip="Alexa Traffic Rank for http://www.ergomobilys.com/wp-content/plugins/swfobj/: 12 451 889"/>
        </xdr:cNvPr>
        <xdr:cNvSpPr>
          <a:spLocks noChangeAspect="1" noChangeArrowheads="1"/>
        </xdr:cNvSpPr>
      </xdr:nvSpPr>
      <xdr:spPr bwMode="auto">
        <a:xfrm>
          <a:off x="838200" y="701230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306</xdr:row>
      <xdr:rowOff>0</xdr:rowOff>
    </xdr:from>
    <xdr:to>
      <xdr:col>1</xdr:col>
      <xdr:colOff>304800</xdr:colOff>
      <xdr:row>307</xdr:row>
      <xdr:rowOff>142875</xdr:rowOff>
    </xdr:to>
    <xdr:sp macro="" textlink="">
      <xdr:nvSpPr>
        <xdr:cNvPr id="1125" name="AutoShape 101" descr="Alexa Traffic Rank for http://www.ergomobilys.com/espace-expo/ergomobilys-a-reims/: 12 451 889">
          <a:hlinkClick xmlns:r="http://schemas.openxmlformats.org/officeDocument/2006/relationships" r:id="rId91" tooltip="Alexa Traffic Rank for http://www.ergomobilys.com/espace-expo/ergomobilys-a-reims/: 12 451 889"/>
        </xdr:cNvPr>
        <xdr:cNvSpPr>
          <a:spLocks noChangeAspect="1" noChangeArrowheads="1"/>
        </xdr:cNvSpPr>
      </xdr:nvSpPr>
      <xdr:spPr bwMode="auto">
        <a:xfrm>
          <a:off x="838200" y="698944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309</xdr:row>
      <xdr:rowOff>0</xdr:rowOff>
    </xdr:from>
    <xdr:to>
      <xdr:col>1</xdr:col>
      <xdr:colOff>304800</xdr:colOff>
      <xdr:row>310</xdr:row>
      <xdr:rowOff>142875</xdr:rowOff>
    </xdr:to>
    <xdr:sp macro="" textlink="">
      <xdr:nvSpPr>
        <xdr:cNvPr id="1126" name="ALX_NS_PH_WIDGET" descr="Alexa Traffic Rank for http://www.ergomobilys.com/tag/personnes-a-mobilite-reduite/: 12 451 889">
          <a:hlinkClick xmlns:r="http://schemas.openxmlformats.org/officeDocument/2006/relationships" r:id="rId92" tooltip="Alexa Traffic Rank for http://www.ergomobilys.com/tag/personnes-a-mobilite-reduite/: 12 451 889"/>
        </xdr:cNvPr>
        <xdr:cNvSpPr>
          <a:spLocks noChangeAspect="1" noChangeArrowheads="1"/>
        </xdr:cNvSpPr>
      </xdr:nvSpPr>
      <xdr:spPr bwMode="auto">
        <a:xfrm>
          <a:off x="838200" y="70770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312</xdr:row>
      <xdr:rowOff>0</xdr:rowOff>
    </xdr:from>
    <xdr:to>
      <xdr:col>1</xdr:col>
      <xdr:colOff>304800</xdr:colOff>
      <xdr:row>313</xdr:row>
      <xdr:rowOff>142875</xdr:rowOff>
    </xdr:to>
    <xdr:sp macro="" textlink="">
      <xdr:nvSpPr>
        <xdr:cNvPr id="1127" name="AutoShape 103" descr="Alexa Traffic Rank for http://www.ergomobilys.com/tag/personnes-en-situation-de-handicap/: 12 451 889">
          <a:hlinkClick xmlns:r="http://schemas.openxmlformats.org/officeDocument/2006/relationships" r:id="rId93" tooltip="Alexa Traffic Rank for http://www.ergomobilys.com/tag/personnes-en-situation-de-handicap/: 12 451 889"/>
        </xdr:cNvPr>
        <xdr:cNvSpPr>
          <a:spLocks noChangeAspect="1" noChangeArrowheads="1"/>
        </xdr:cNvSpPr>
      </xdr:nvSpPr>
      <xdr:spPr bwMode="auto">
        <a:xfrm>
          <a:off x="838200" y="716470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304800</xdr:colOff>
      <xdr:row>316</xdr:row>
      <xdr:rowOff>142875</xdr:rowOff>
    </xdr:to>
    <xdr:sp macro="" textlink="">
      <xdr:nvSpPr>
        <xdr:cNvPr id="1128" name="AutoShape 104" descr="Alexa Traffic Rank for http://www.ergomobilys.com/la-presse-en-parle/lexpress-novembre-2012/: 12 451 889">
          <a:hlinkClick xmlns:r="http://schemas.openxmlformats.org/officeDocument/2006/relationships" r:id="rId94" tooltip="Alexa Traffic Rank for http://www.ergomobilys.com/la-presse-en-parle/lexpress-novembre-2012/: 12 451 889"/>
        </xdr:cNvPr>
        <xdr:cNvSpPr>
          <a:spLocks noChangeAspect="1" noChangeArrowheads="1"/>
        </xdr:cNvSpPr>
      </xdr:nvSpPr>
      <xdr:spPr bwMode="auto">
        <a:xfrm>
          <a:off x="838200" y="725233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304800</xdr:colOff>
      <xdr:row>319</xdr:row>
      <xdr:rowOff>142875</xdr:rowOff>
    </xdr:to>
    <xdr:sp macro="" textlink="">
      <xdr:nvSpPr>
        <xdr:cNvPr id="1129" name="AutoShape 105" descr="Alexa Traffic Rank for http://www.ergomobilys.com/la-presse-en-parle/ensemble-avril-2012/: 12 451 889">
          <a:hlinkClick xmlns:r="http://schemas.openxmlformats.org/officeDocument/2006/relationships" r:id="rId95" tooltip="Alexa Traffic Rank for http://www.ergomobilys.com/la-presse-en-parle/ensemble-avril-2012/: 12 451 889"/>
        </xdr:cNvPr>
        <xdr:cNvSpPr>
          <a:spLocks noChangeAspect="1" noChangeArrowheads="1"/>
        </xdr:cNvSpPr>
      </xdr:nvSpPr>
      <xdr:spPr bwMode="auto">
        <a:xfrm>
          <a:off x="838200" y="7339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321</xdr:row>
      <xdr:rowOff>0</xdr:rowOff>
    </xdr:from>
    <xdr:to>
      <xdr:col>1</xdr:col>
      <xdr:colOff>304800</xdr:colOff>
      <xdr:row>322</xdr:row>
      <xdr:rowOff>142875</xdr:rowOff>
    </xdr:to>
    <xdr:sp macro="" textlink="">
      <xdr:nvSpPr>
        <xdr:cNvPr id="1130" name="AutoShape 106" descr="Alexa Traffic Rank for http://www.ergomobilys.com/la-presse-en-parle/le-regional-janvier-201/: 12 451 889">
          <a:hlinkClick xmlns:r="http://schemas.openxmlformats.org/officeDocument/2006/relationships" r:id="rId96" tooltip="Alexa Traffic Rank for http://www.ergomobilys.com/la-presse-en-parle/le-regional-janvier-201/: 12 451 889"/>
        </xdr:cNvPr>
        <xdr:cNvSpPr>
          <a:spLocks noChangeAspect="1" noChangeArrowheads="1"/>
        </xdr:cNvSpPr>
      </xdr:nvSpPr>
      <xdr:spPr bwMode="auto">
        <a:xfrm>
          <a:off x="838200" y="742759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304800</xdr:colOff>
      <xdr:row>325</xdr:row>
      <xdr:rowOff>142875</xdr:rowOff>
    </xdr:to>
    <xdr:sp macro="" textlink="">
      <xdr:nvSpPr>
        <xdr:cNvPr id="1131" name="AutoShape 107" descr="Alexa Traffic Rank for http://www.ergomobilys.com/la-presse-en-parle/la-provence-janvier-2012/: 12 451 889">
          <a:hlinkClick xmlns:r="http://schemas.openxmlformats.org/officeDocument/2006/relationships" r:id="rId97" tooltip="Alexa Traffic Rank for http://www.ergomobilys.com/la-presse-en-parle/la-provence-janvier-2012/: 12 451 889"/>
        </xdr:cNvPr>
        <xdr:cNvSpPr>
          <a:spLocks noChangeAspect="1" noChangeArrowheads="1"/>
        </xdr:cNvSpPr>
      </xdr:nvSpPr>
      <xdr:spPr bwMode="auto">
        <a:xfrm>
          <a:off x="838200" y="751522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304800</xdr:colOff>
      <xdr:row>328</xdr:row>
      <xdr:rowOff>142875</xdr:rowOff>
    </xdr:to>
    <xdr:sp macro="" textlink="">
      <xdr:nvSpPr>
        <xdr:cNvPr id="1132" name="AutoShape 108" descr="Alexa Traffic Rank for http://www.ergomobilys.com/la-presse-en-parle/le-point-carre-octobre-2012/: 12 451 889">
          <a:hlinkClick xmlns:r="http://schemas.openxmlformats.org/officeDocument/2006/relationships" r:id="rId98" tooltip="Alexa Traffic Rank for http://www.ergomobilys.com/la-presse-en-parle/le-point-carre-octobre-2012/: 12 451 889"/>
        </xdr:cNvPr>
        <xdr:cNvSpPr>
          <a:spLocks noChangeAspect="1" noChangeArrowheads="1"/>
        </xdr:cNvSpPr>
      </xdr:nvSpPr>
      <xdr:spPr bwMode="auto">
        <a:xfrm>
          <a:off x="838200" y="76019025"/>
          <a:ext cx="304800" cy="304800"/>
        </a:xfrm>
        <a:prstGeom prst="rect">
          <a:avLst/>
        </a:prstGeom>
        <a:noFill/>
      </xdr:spPr>
    </xdr:sp>
    <xdr:clientData/>
  </xdr:twoCellAnchor>
</xdr:wsDr>
</file>

<file path=xl/queryTables/queryTable1.xml><?xml version="1.0" encoding="utf-8"?>
<queryTable xmlns="http://schemas.openxmlformats.org/spreadsheetml/2006/main" name="xenu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ergomobilys.com/tag/developpement-durable/" TargetMode="External"/><Relationship Id="rId21" Type="http://schemas.openxmlformats.org/officeDocument/2006/relationships/hyperlink" Target="http://www.ergomobilys.com/tag/pegasus/" TargetMode="External"/><Relationship Id="rId42" Type="http://schemas.openxmlformats.org/officeDocument/2006/relationships/hyperlink" Target="http://www.alexa.com/data/details/traffic_details/www.ergomobilys.com/tag/production/" TargetMode="External"/><Relationship Id="rId47" Type="http://schemas.openxmlformats.org/officeDocument/2006/relationships/hyperlink" Target="http://www.ergomobilys.com/tag/dressings/" TargetMode="External"/><Relationship Id="rId63" Type="http://schemas.openxmlformats.org/officeDocument/2006/relationships/hyperlink" Target="http://www.ergomobilys.com/tag/ergotherapeutes/" TargetMode="External"/><Relationship Id="rId68" Type="http://schemas.openxmlformats.org/officeDocument/2006/relationships/hyperlink" Target="http://www.alexa.com/data/details/traffic_details/www.ergomobilys.com/tag/amenagement/" TargetMode="External"/><Relationship Id="rId84" Type="http://schemas.openxmlformats.org/officeDocument/2006/relationships/hyperlink" Target="http://www.alexa.com/data/details/traffic_details/www.ergomobilys.com/tag/ergo-mobilys/" TargetMode="External"/><Relationship Id="rId89" Type="http://schemas.openxmlformats.org/officeDocument/2006/relationships/hyperlink" Target="http://www.ergomobilys.com/inauguration-espace-expo/" TargetMode="External"/><Relationship Id="rId112" Type="http://schemas.openxmlformats.org/officeDocument/2006/relationships/hyperlink" Target="http://www.alexa.com/data/details/traffic_details/www.ergomobilys.com/tag/fauteuil-roulant/" TargetMode="External"/><Relationship Id="rId133" Type="http://schemas.openxmlformats.org/officeDocument/2006/relationships/hyperlink" Target="http://www.ergomobilys.com/tag/maintien-a-domicile/" TargetMode="External"/><Relationship Id="rId138" Type="http://schemas.openxmlformats.org/officeDocument/2006/relationships/hyperlink" Target="http://www.alexa.com/data/details/traffic_details/www.ergomobilys.com/tag/salon-de-provence/" TargetMode="External"/><Relationship Id="rId154" Type="http://schemas.openxmlformats.org/officeDocument/2006/relationships/hyperlink" Target="http://www.alexa.com/data/details/traffic_details/www.ergomobilys.com/ergomobilys-senior/2-5/" TargetMode="External"/><Relationship Id="rId159" Type="http://schemas.openxmlformats.org/officeDocument/2006/relationships/hyperlink" Target="http://www.ergomobilys.com/cuisines-pmr/exemple-1/" TargetMode="External"/><Relationship Id="rId175" Type="http://schemas.openxmlformats.org/officeDocument/2006/relationships/hyperlink" Target="http://www.ergomobilys.com/tag/cuisine-adaptee-au-handicap/" TargetMode="External"/><Relationship Id="rId170" Type="http://schemas.openxmlformats.org/officeDocument/2006/relationships/hyperlink" Target="http://www.alexa.com/data/details/traffic_details/www.ergomobilys.com/tag/fabrication-des-meubles/" TargetMode="External"/><Relationship Id="rId191" Type="http://schemas.openxmlformats.org/officeDocument/2006/relationships/hyperlink" Target="http://www.ergomobilys.com/la-presse-en-parle/le-regional-janvier-201/" TargetMode="External"/><Relationship Id="rId196" Type="http://schemas.openxmlformats.org/officeDocument/2006/relationships/hyperlink" Target="http://www.alexa.com/data/details/traffic_details/www.ergomobilys.com/la-presse-en-parle/le-point-carre-octobre-2012/" TargetMode="External"/><Relationship Id="rId16" Type="http://schemas.openxmlformats.org/officeDocument/2006/relationships/hyperlink" Target="http://www.alexa.com/data/details/traffic_details/www.ergomobilys.com/tag/reims/" TargetMode="External"/><Relationship Id="rId107" Type="http://schemas.openxmlformats.org/officeDocument/2006/relationships/hyperlink" Target="http://www.ergomobilys.com/verti-solution-motorisee/" TargetMode="External"/><Relationship Id="rId11" Type="http://schemas.openxmlformats.org/officeDocument/2006/relationships/hyperlink" Target="http://www.ergomobilys.com/le-credit-dimpot/" TargetMode="External"/><Relationship Id="rId32" Type="http://schemas.openxmlformats.org/officeDocument/2006/relationships/hyperlink" Target="http://www.alexa.com/data/details/traffic_details/www.ergomobilys.com/les-subventions/" TargetMode="External"/><Relationship Id="rId37" Type="http://schemas.openxmlformats.org/officeDocument/2006/relationships/hyperlink" Target="http://www.ergomobilys.com/tag/accessibilite/" TargetMode="External"/><Relationship Id="rId53" Type="http://schemas.openxmlformats.org/officeDocument/2006/relationships/hyperlink" Target="http://www.ergomobilys.com/tag/diago/" TargetMode="External"/><Relationship Id="rId58" Type="http://schemas.openxmlformats.org/officeDocument/2006/relationships/hyperlink" Target="http://www.alexa.com/data/details/traffic_details/www.ergomobilys.com/tag/prototypes/" TargetMode="External"/><Relationship Id="rId74" Type="http://schemas.openxmlformats.org/officeDocument/2006/relationships/hyperlink" Target="http://www.alexa.com/data/details/traffic_details/www.ergomobilys.com/tag/interieurs-fonctionnels/" TargetMode="External"/><Relationship Id="rId79" Type="http://schemas.openxmlformats.org/officeDocument/2006/relationships/hyperlink" Target="http://www.ergomobilys.com/tag/cuisines-senior/" TargetMode="External"/><Relationship Id="rId102" Type="http://schemas.openxmlformats.org/officeDocument/2006/relationships/hyperlink" Target="http://www.alexa.com/data/details/traffic_details/www.ergomobilys.com/salle-de-bain/" TargetMode="External"/><Relationship Id="rId123" Type="http://schemas.openxmlformats.org/officeDocument/2006/relationships/hyperlink" Target="http://www.ergomobilys.com/diago-solution-motorisee/" TargetMode="External"/><Relationship Id="rId128" Type="http://schemas.openxmlformats.org/officeDocument/2006/relationships/hyperlink" Target="http://www.alexa.com/data/details/traffic_details/www.ergomobilys.com/ergo-mobilys-le-sur-mesure-ergonomique/" TargetMode="External"/><Relationship Id="rId144" Type="http://schemas.openxmlformats.org/officeDocument/2006/relationships/hyperlink" Target="http://www.alexa.com/data/details/traffic_details/www.ergomobilys.com/zoom-sur-les-couleurs/" TargetMode="External"/><Relationship Id="rId149" Type="http://schemas.openxmlformats.org/officeDocument/2006/relationships/hyperlink" Target="http://www.ergomobilys.com/tag/postes-de-travail/" TargetMode="External"/><Relationship Id="rId5" Type="http://schemas.openxmlformats.org/officeDocument/2006/relationships/hyperlink" Target="http://www.ergomobilys.com/cuisines-pmr/" TargetMode="External"/><Relationship Id="rId90" Type="http://schemas.openxmlformats.org/officeDocument/2006/relationships/hyperlink" Target="http://www.alexa.com/data/details/traffic_details/www.ergomobilys.com/inauguration-espace-expo/" TargetMode="External"/><Relationship Id="rId95" Type="http://schemas.openxmlformats.org/officeDocument/2006/relationships/hyperlink" Target="http://www.ergomobilys.com/mentions-legales-2/" TargetMode="External"/><Relationship Id="rId160" Type="http://schemas.openxmlformats.org/officeDocument/2006/relationships/hyperlink" Target="http://www.alexa.com/data/details/traffic_details/www.ergomobilys.com/cuisines-pmr/exemple-1/" TargetMode="External"/><Relationship Id="rId165" Type="http://schemas.openxmlformats.org/officeDocument/2006/relationships/hyperlink" Target="http://www.ergomobilys.com/zoom-sur-les-motorisations/" TargetMode="External"/><Relationship Id="rId181" Type="http://schemas.openxmlformats.org/officeDocument/2006/relationships/hyperlink" Target="http://www.ergomobilys.com/espace-expo/ergomobilys-a-reims/" TargetMode="External"/><Relationship Id="rId186" Type="http://schemas.openxmlformats.org/officeDocument/2006/relationships/hyperlink" Target="http://www.alexa.com/data/details/traffic_details/www.ergomobilys.com/tag/personnes-en-situation-de-handicap/" TargetMode="External"/><Relationship Id="rId22" Type="http://schemas.openxmlformats.org/officeDocument/2006/relationships/hyperlink" Target="http://www.alexa.com/data/details/traffic_details/www.ergomobilys.com/tag/pegasus/" TargetMode="External"/><Relationship Id="rId27" Type="http://schemas.openxmlformats.org/officeDocument/2006/relationships/hyperlink" Target="http://www.ergomobilys.com/ergomobilys-senior/1-4/" TargetMode="External"/><Relationship Id="rId43" Type="http://schemas.openxmlformats.org/officeDocument/2006/relationships/hyperlink" Target="http://www.ergomobilys.com/tag/seniors/" TargetMode="External"/><Relationship Id="rId48" Type="http://schemas.openxmlformats.org/officeDocument/2006/relationships/hyperlink" Target="http://www.alexa.com/data/details/traffic_details/www.ergomobilys.com/tag/dressings/" TargetMode="External"/><Relationship Id="rId64" Type="http://schemas.openxmlformats.org/officeDocument/2006/relationships/hyperlink" Target="http://www.alexa.com/data/details/traffic_details/www.ergomobilys.com/tag/ergotherapeutes/" TargetMode="External"/><Relationship Id="rId69" Type="http://schemas.openxmlformats.org/officeDocument/2006/relationships/hyperlink" Target="http://www.ergomobilys.com/cuisine-ergonomique-toutes-les-photos/" TargetMode="External"/><Relationship Id="rId113" Type="http://schemas.openxmlformats.org/officeDocument/2006/relationships/hyperlink" Target="http://www.ergomobilys.com/tag/hauteur-variable/" TargetMode="External"/><Relationship Id="rId118" Type="http://schemas.openxmlformats.org/officeDocument/2006/relationships/hyperlink" Target="http://www.alexa.com/data/details/traffic_details/www.ergomobilys.com/tag/developpement-durable/" TargetMode="External"/><Relationship Id="rId134" Type="http://schemas.openxmlformats.org/officeDocument/2006/relationships/hyperlink" Target="http://www.alexa.com/data/details/traffic_details/www.ergomobilys.com/tag/maintien-a-domicile/" TargetMode="External"/><Relationship Id="rId139" Type="http://schemas.openxmlformats.org/officeDocument/2006/relationships/hyperlink" Target="http://www.ergomobilys.com/tag/mecanisme-de-levage/" TargetMode="External"/><Relationship Id="rId80" Type="http://schemas.openxmlformats.org/officeDocument/2006/relationships/hyperlink" Target="http://www.alexa.com/data/details/traffic_details/www.ergomobilys.com/tag/cuisines-senior/" TargetMode="External"/><Relationship Id="rId85" Type="http://schemas.openxmlformats.org/officeDocument/2006/relationships/hyperlink" Target="http://www.ergomobilys.com/tag/cuisine-motorisee/" TargetMode="External"/><Relationship Id="rId150" Type="http://schemas.openxmlformats.org/officeDocument/2006/relationships/hyperlink" Target="http://www.alexa.com/data/details/traffic_details/www.ergomobilys.com/tag/postes-de-travail/" TargetMode="External"/><Relationship Id="rId155" Type="http://schemas.openxmlformats.org/officeDocument/2006/relationships/hyperlink" Target="http://www.ergomobilys.com/tag/personnes-agees-dependantes/" TargetMode="External"/><Relationship Id="rId171" Type="http://schemas.openxmlformats.org/officeDocument/2006/relationships/hyperlink" Target="http://www.ergomobilys.com/tag/unite-de-production/" TargetMode="External"/><Relationship Id="rId176" Type="http://schemas.openxmlformats.org/officeDocument/2006/relationships/hyperlink" Target="http://www.alexa.com/data/details/traffic_details/www.ergomobilys.com/tag/cuisine-adaptee-au-handicap/" TargetMode="External"/><Relationship Id="rId192" Type="http://schemas.openxmlformats.org/officeDocument/2006/relationships/hyperlink" Target="http://www.alexa.com/data/details/traffic_details/www.ergomobilys.com/la-presse-en-parle/le-regional-janvier-201/" TargetMode="External"/><Relationship Id="rId197" Type="http://schemas.openxmlformats.org/officeDocument/2006/relationships/printerSettings" Target="../printerSettings/printerSettings1.bin"/><Relationship Id="rId12" Type="http://schemas.openxmlformats.org/officeDocument/2006/relationships/hyperlink" Target="http://www.alexa.com/data/details/traffic_details/www.ergomobilys.com/le-credit-dimpot/" TargetMode="External"/><Relationship Id="rId17" Type="http://schemas.openxmlformats.org/officeDocument/2006/relationships/hyperlink" Target="http://www.ergomobilys.com/tag/cuisines/" TargetMode="External"/><Relationship Id="rId33" Type="http://schemas.openxmlformats.org/officeDocument/2006/relationships/hyperlink" Target="http://www.ergomobilys.com/tag/verti/" TargetMode="External"/><Relationship Id="rId38" Type="http://schemas.openxmlformats.org/officeDocument/2006/relationships/hyperlink" Target="http://www.alexa.com/data/details/traffic_details/www.ergomobilys.com/tag/accessibilite/" TargetMode="External"/><Relationship Id="rId59" Type="http://schemas.openxmlformats.org/officeDocument/2006/relationships/hyperlink" Target="http://www.ergomobilys.com/tag/ergotherapeuthes/" TargetMode="External"/><Relationship Id="rId103" Type="http://schemas.openxmlformats.org/officeDocument/2006/relationships/hyperlink" Target="http://www.ergomobilys.com/ergomobilys-handicap-1/" TargetMode="External"/><Relationship Id="rId108" Type="http://schemas.openxmlformats.org/officeDocument/2006/relationships/hyperlink" Target="http://www.alexa.com/data/details/traffic_details/www.ergomobilys.com/verti-solution-motorisee/" TargetMode="External"/><Relationship Id="rId124" Type="http://schemas.openxmlformats.org/officeDocument/2006/relationships/hyperlink" Target="http://www.alexa.com/data/details/traffic_details/www.ergomobilys.com/diago-solution-motorisee/" TargetMode="External"/><Relationship Id="rId129" Type="http://schemas.openxmlformats.org/officeDocument/2006/relationships/hyperlink" Target="http://www.ergomobilys.com/robots.txt" TargetMode="External"/><Relationship Id="rId54" Type="http://schemas.openxmlformats.org/officeDocument/2006/relationships/hyperlink" Target="http://www.alexa.com/data/details/traffic_details/www.ergomobilys.com/tag/diago/" TargetMode="External"/><Relationship Id="rId70" Type="http://schemas.openxmlformats.org/officeDocument/2006/relationships/hyperlink" Target="http://www.alexa.com/data/details/traffic_details/www.ergomobilys.com/cuisine-ergonomique-toutes-les-photos/" TargetMode="External"/><Relationship Id="rId75" Type="http://schemas.openxmlformats.org/officeDocument/2006/relationships/hyperlink" Target="http://www.ergomobilys.com/tag/cuisine-pmr/" TargetMode="External"/><Relationship Id="rId91" Type="http://schemas.openxmlformats.org/officeDocument/2006/relationships/hyperlink" Target="http://www.ergomobilys.com/tag/cuisines-pmr/" TargetMode="External"/><Relationship Id="rId96" Type="http://schemas.openxmlformats.org/officeDocument/2006/relationships/hyperlink" Target="http://www.alexa.com/data/details/traffic_details/www.ergomobilys.com/mentions-legales-2/" TargetMode="External"/><Relationship Id="rId140" Type="http://schemas.openxmlformats.org/officeDocument/2006/relationships/hyperlink" Target="http://www.alexa.com/data/details/traffic_details/www.ergomobilys.com/tag/mecanisme-de-levage/" TargetMode="External"/><Relationship Id="rId145" Type="http://schemas.openxmlformats.org/officeDocument/2006/relationships/hyperlink" Target="http://www.ergomobilys.com/tag/foyer-daccueil-medicalise/" TargetMode="External"/><Relationship Id="rId161" Type="http://schemas.openxmlformats.org/officeDocument/2006/relationships/hyperlink" Target="http://www.ergomobilys.com/a-lantenne-dandi-tv/" TargetMode="External"/><Relationship Id="rId166" Type="http://schemas.openxmlformats.org/officeDocument/2006/relationships/hyperlink" Target="http://www.alexa.com/data/details/traffic_details/www.ergomobilys.com/zoom-sur-les-motorisations/" TargetMode="External"/><Relationship Id="rId182" Type="http://schemas.openxmlformats.org/officeDocument/2006/relationships/hyperlink" Target="http://www.alexa.com/data/details/traffic_details/www.ergomobilys.com/espace-expo/ergomobilys-a-reims/" TargetMode="External"/><Relationship Id="rId187" Type="http://schemas.openxmlformats.org/officeDocument/2006/relationships/hyperlink" Target="http://www.ergomobilys.com/la-presse-en-parle/lexpress-novembre-2012/" TargetMode="External"/><Relationship Id="rId1" Type="http://schemas.openxmlformats.org/officeDocument/2006/relationships/hyperlink" Target="http://www.ergomobilys.com/" TargetMode="External"/><Relationship Id="rId6" Type="http://schemas.openxmlformats.org/officeDocument/2006/relationships/hyperlink" Target="http://www.alexa.com/data/details/traffic_details/www.ergomobilys.com/cuisines-pmr/" TargetMode="External"/><Relationship Id="rId23" Type="http://schemas.openxmlformats.org/officeDocument/2006/relationships/hyperlink" Target="http://www.ergomobilys.com/nos-partenaires/" TargetMode="External"/><Relationship Id="rId28" Type="http://schemas.openxmlformats.org/officeDocument/2006/relationships/hyperlink" Target="http://www.alexa.com/data/details/traffic_details/www.ergomobilys.com/ergomobilys-senior/1-4/" TargetMode="External"/><Relationship Id="rId49" Type="http://schemas.openxmlformats.org/officeDocument/2006/relationships/hyperlink" Target="http://www.ergomobilys.com/ergomobilys-senior/" TargetMode="External"/><Relationship Id="rId114" Type="http://schemas.openxmlformats.org/officeDocument/2006/relationships/hyperlink" Target="http://www.alexa.com/data/details/traffic_details/www.ergomobilys.com/tag/hauteur-variable/" TargetMode="External"/><Relationship Id="rId119" Type="http://schemas.openxmlformats.org/officeDocument/2006/relationships/hyperlink" Target="http://www.ergomobilys.com/tag/languedoc-roussillon/" TargetMode="External"/><Relationship Id="rId44" Type="http://schemas.openxmlformats.org/officeDocument/2006/relationships/hyperlink" Target="http://www.alexa.com/data/details/traffic_details/www.ergomobilys.com/tag/seniors/" TargetMode="External"/><Relationship Id="rId60" Type="http://schemas.openxmlformats.org/officeDocument/2006/relationships/hyperlink" Target="http://www.alexa.com/data/details/traffic_details/www.ergomobilys.com/tag/ergotherapeuthes/" TargetMode="External"/><Relationship Id="rId65" Type="http://schemas.openxmlformats.org/officeDocument/2006/relationships/hyperlink" Target="http://www.ergomobilys.com/tag/exclusion/" TargetMode="External"/><Relationship Id="rId81" Type="http://schemas.openxmlformats.org/officeDocument/2006/relationships/hyperlink" Target="http://www.ergomobilys.com/tag/personnes-handicapees/" TargetMode="External"/><Relationship Id="rId86" Type="http://schemas.openxmlformats.org/officeDocument/2006/relationships/hyperlink" Target="http://www.alexa.com/data/details/traffic_details/www.ergomobilys.com/tag/cuisine-motorisee/" TargetMode="External"/><Relationship Id="rId130" Type="http://schemas.openxmlformats.org/officeDocument/2006/relationships/hyperlink" Target="http://www.alexa.com/data/details/traffic_details/www.ergomobilys.com/robots.txt" TargetMode="External"/><Relationship Id="rId135" Type="http://schemas.openxmlformats.org/officeDocument/2006/relationships/hyperlink" Target="http://www.ergomobilys.com/zoom-sur-les-amenagements/" TargetMode="External"/><Relationship Id="rId151" Type="http://schemas.openxmlformats.org/officeDocument/2006/relationships/hyperlink" Target="http://www.ergomobilys.com/ergomobilys-senior/6-3/" TargetMode="External"/><Relationship Id="rId156" Type="http://schemas.openxmlformats.org/officeDocument/2006/relationships/hyperlink" Target="http://www.alexa.com/data/details/traffic_details/www.ergomobilys.com/tag/personnes-agees-dependantes/" TargetMode="External"/><Relationship Id="rId177" Type="http://schemas.openxmlformats.org/officeDocument/2006/relationships/hyperlink" Target="http://www.ergomobilys.com/tag/plan-de-travail-motorise/" TargetMode="External"/><Relationship Id="rId198" Type="http://schemas.openxmlformats.org/officeDocument/2006/relationships/drawing" Target="../drawings/drawing1.xml"/><Relationship Id="rId172" Type="http://schemas.openxmlformats.org/officeDocument/2006/relationships/hyperlink" Target="http://www.alexa.com/data/details/traffic_details/www.ergomobilys.com/tag/unite-de-production/" TargetMode="External"/><Relationship Id="rId193" Type="http://schemas.openxmlformats.org/officeDocument/2006/relationships/hyperlink" Target="http://www.ergomobilys.com/la-presse-en-parle/la-provence-janvier-2012/" TargetMode="External"/><Relationship Id="rId13" Type="http://schemas.openxmlformats.org/officeDocument/2006/relationships/hyperlink" Target="http://www.ergomobilys.com/tag/pmr/" TargetMode="External"/><Relationship Id="rId18" Type="http://schemas.openxmlformats.org/officeDocument/2006/relationships/hyperlink" Target="http://www.alexa.com/data/details/traffic_details/www.ergomobilys.com/tag/cuisines/" TargetMode="External"/><Relationship Id="rId39" Type="http://schemas.openxmlformats.org/officeDocument/2006/relationships/hyperlink" Target="http://www.ergomobilys.com/tag/pesh/" TargetMode="External"/><Relationship Id="rId109" Type="http://schemas.openxmlformats.org/officeDocument/2006/relationships/hyperlink" Target="http://www.ergomobilys.com/tag/autonomie-retrouvee/" TargetMode="External"/><Relationship Id="rId34" Type="http://schemas.openxmlformats.org/officeDocument/2006/relationships/hyperlink" Target="http://www.alexa.com/data/details/traffic_details/www.ergomobilys.com/tag/verti/" TargetMode="External"/><Relationship Id="rId50" Type="http://schemas.openxmlformats.org/officeDocument/2006/relationships/hyperlink" Target="http://www.alexa.com/data/details/traffic_details/www.ergomobilys.com/ergomobilys-senior/" TargetMode="External"/><Relationship Id="rId55" Type="http://schemas.openxmlformats.org/officeDocument/2006/relationships/hyperlink" Target="http://www.ergomobilys.com/tag/autonomie/" TargetMode="External"/><Relationship Id="rId76" Type="http://schemas.openxmlformats.org/officeDocument/2006/relationships/hyperlink" Target="http://www.alexa.com/data/details/traffic_details/www.ergomobilys.com/tag/cuisine-pmr/" TargetMode="External"/><Relationship Id="rId97" Type="http://schemas.openxmlformats.org/officeDocument/2006/relationships/hyperlink" Target="http://www.ergomobilys.com/tag/produits-ergonomiques/" TargetMode="External"/><Relationship Id="rId104" Type="http://schemas.openxmlformats.org/officeDocument/2006/relationships/hyperlink" Target="http://www.alexa.com/data/details/traffic_details/www.ergomobilys.com/ergomobilys-handicap-1/" TargetMode="External"/><Relationship Id="rId120" Type="http://schemas.openxmlformats.org/officeDocument/2006/relationships/hyperlink" Target="http://www.alexa.com/data/details/traffic_details/www.ergomobilys.com/tag/languedoc-roussillon/" TargetMode="External"/><Relationship Id="rId125" Type="http://schemas.openxmlformats.org/officeDocument/2006/relationships/hyperlink" Target="http://www.ergomobilys.com/tag/cuisine-seniors/" TargetMode="External"/><Relationship Id="rId141" Type="http://schemas.openxmlformats.org/officeDocument/2006/relationships/hyperlink" Target="http://www.ergomobilys.com/tag/salles-de-bain/" TargetMode="External"/><Relationship Id="rId146" Type="http://schemas.openxmlformats.org/officeDocument/2006/relationships/hyperlink" Target="http://www.alexa.com/data/details/traffic_details/www.ergomobilys.com/tag/foyer-daccueil-medicalise/" TargetMode="External"/><Relationship Id="rId167" Type="http://schemas.openxmlformats.org/officeDocument/2006/relationships/hyperlink" Target="http://www.ergomobilys.com/ergomobilys-senior/3-5/" TargetMode="External"/><Relationship Id="rId188" Type="http://schemas.openxmlformats.org/officeDocument/2006/relationships/hyperlink" Target="http://www.alexa.com/data/details/traffic_details/www.ergomobilys.com/la-presse-en-parle/lexpress-novembre-2012/" TargetMode="External"/><Relationship Id="rId7" Type="http://schemas.openxmlformats.org/officeDocument/2006/relationships/hyperlink" Target="http://www.ergomobilys.com/handibat/" TargetMode="External"/><Relationship Id="rId71" Type="http://schemas.openxmlformats.org/officeDocument/2006/relationships/hyperlink" Target="http://www.ergomobilys.com/tag/cuisines-ergonomiques/" TargetMode="External"/><Relationship Id="rId92" Type="http://schemas.openxmlformats.org/officeDocument/2006/relationships/hyperlink" Target="http://www.alexa.com/data/details/traffic_details/www.ergomobilys.com/tag/cuisines-pmr/" TargetMode="External"/><Relationship Id="rId162" Type="http://schemas.openxmlformats.org/officeDocument/2006/relationships/hyperlink" Target="http://www.alexa.com/data/details/traffic_details/www.ergomobilys.com/a-lantenne-dandi-tv/" TargetMode="External"/><Relationship Id="rId183" Type="http://schemas.openxmlformats.org/officeDocument/2006/relationships/hyperlink" Target="http://www.ergomobilys.com/tag/personnes-a-mobilite-reduite/" TargetMode="External"/><Relationship Id="rId2" Type="http://schemas.openxmlformats.org/officeDocument/2006/relationships/hyperlink" Target="http://www.alexa.com/data/details/traffic_details/www.ergomobilys.com/" TargetMode="External"/><Relationship Id="rId29" Type="http://schemas.openxmlformats.org/officeDocument/2006/relationships/hyperlink" Target="http://www.ergomobilys.com/cuisine-pmr/" TargetMode="External"/><Relationship Id="rId24" Type="http://schemas.openxmlformats.org/officeDocument/2006/relationships/hyperlink" Target="http://www.alexa.com/data/details/traffic_details/www.ergomobilys.com/nos-partenaires/" TargetMode="External"/><Relationship Id="rId40" Type="http://schemas.openxmlformats.org/officeDocument/2006/relationships/hyperlink" Target="http://www.alexa.com/data/details/traffic_details/www.ergomobilys.com/tag/pesh/" TargetMode="External"/><Relationship Id="rId45" Type="http://schemas.openxmlformats.org/officeDocument/2006/relationships/hyperlink" Target="http://www.ergomobilys.com/tag/slimfift/" TargetMode="External"/><Relationship Id="rId66" Type="http://schemas.openxmlformats.org/officeDocument/2006/relationships/hyperlink" Target="http://www.alexa.com/data/details/traffic_details/www.ergomobilys.com/tag/exclusion/" TargetMode="External"/><Relationship Id="rId87" Type="http://schemas.openxmlformats.org/officeDocument/2006/relationships/hyperlink" Target="http://www.ergomobilys.com/tag/cuisine-ergonomique/" TargetMode="External"/><Relationship Id="rId110" Type="http://schemas.openxmlformats.org/officeDocument/2006/relationships/hyperlink" Target="http://www.alexa.com/data/details/traffic_details/www.ergomobilys.com/tag/autonomie-retrouvee/" TargetMode="External"/><Relationship Id="rId115" Type="http://schemas.openxmlformats.org/officeDocument/2006/relationships/hyperlink" Target="http://www.ergomobilys.com/ergomobilys-handicap-2/" TargetMode="External"/><Relationship Id="rId131" Type="http://schemas.openxmlformats.org/officeDocument/2006/relationships/hyperlink" Target="http://www.ergomobilys.com/tag/cuisine-pour-handicape/" TargetMode="External"/><Relationship Id="rId136" Type="http://schemas.openxmlformats.org/officeDocument/2006/relationships/hyperlink" Target="http://www.alexa.com/data/details/traffic_details/www.ergomobilys.com/zoom-sur-les-amenagements/" TargetMode="External"/><Relationship Id="rId157" Type="http://schemas.openxmlformats.org/officeDocument/2006/relationships/hyperlink" Target="http://www.ergomobilys.com/cuisines-pmr/exemple-2/" TargetMode="External"/><Relationship Id="rId178" Type="http://schemas.openxmlformats.org/officeDocument/2006/relationships/hyperlink" Target="http://www.alexa.com/data/details/traffic_details/www.ergomobilys.com/tag/plan-de-travail-motorise/" TargetMode="External"/><Relationship Id="rId61" Type="http://schemas.openxmlformats.org/officeDocument/2006/relationships/hyperlink" Target="http://www.ergomobilys.com/tag/dressing/" TargetMode="External"/><Relationship Id="rId82" Type="http://schemas.openxmlformats.org/officeDocument/2006/relationships/hyperlink" Target="http://www.alexa.com/data/details/traffic_details/www.ergomobilys.com/tag/personnes-handicapees/" TargetMode="External"/><Relationship Id="rId152" Type="http://schemas.openxmlformats.org/officeDocument/2006/relationships/hyperlink" Target="http://www.alexa.com/data/details/traffic_details/www.ergomobilys.com/ergomobilys-senior/6-3/" TargetMode="External"/><Relationship Id="rId173" Type="http://schemas.openxmlformats.org/officeDocument/2006/relationships/hyperlink" Target="http://www.ergomobilys.com/tag/cuisines-adaptees-aux-handicapes/" TargetMode="External"/><Relationship Id="rId194" Type="http://schemas.openxmlformats.org/officeDocument/2006/relationships/hyperlink" Target="http://www.alexa.com/data/details/traffic_details/www.ergomobilys.com/la-presse-en-parle/la-provence-janvier-2012/" TargetMode="External"/><Relationship Id="rId19" Type="http://schemas.openxmlformats.org/officeDocument/2006/relationships/hyperlink" Target="http://www.ergomobilys.com/tag/handicapes/" TargetMode="External"/><Relationship Id="rId14" Type="http://schemas.openxmlformats.org/officeDocument/2006/relationships/hyperlink" Target="http://www.alexa.com/data/details/traffic_details/www.ergomobilys.com/tag/pmr/" TargetMode="External"/><Relationship Id="rId30" Type="http://schemas.openxmlformats.org/officeDocument/2006/relationships/hyperlink" Target="http://www.alexa.com/data/details/traffic_details/www.ergomobilys.com/cuisine-pmr/" TargetMode="External"/><Relationship Id="rId35" Type="http://schemas.openxmlformats.org/officeDocument/2006/relationships/hyperlink" Target="http://www.ergomobilys.com/tag/creedat/" TargetMode="External"/><Relationship Id="rId56" Type="http://schemas.openxmlformats.org/officeDocument/2006/relationships/hyperlink" Target="http://www.alexa.com/data/details/traffic_details/www.ergomobilys.com/tag/autonomie/" TargetMode="External"/><Relationship Id="rId77" Type="http://schemas.openxmlformats.org/officeDocument/2006/relationships/hyperlink" Target="http://www.ergomobilys.com/tag/cuisine-adaptee/" TargetMode="External"/><Relationship Id="rId100" Type="http://schemas.openxmlformats.org/officeDocument/2006/relationships/hyperlink" Target="http://www.alexa.com/data/details/traffic_details/www.ergomobilys.com/tag/couleurs-tendances/" TargetMode="External"/><Relationship Id="rId105" Type="http://schemas.openxmlformats.org/officeDocument/2006/relationships/hyperlink" Target="http://www.ergomobilys.com/tag/show-room/" TargetMode="External"/><Relationship Id="rId126" Type="http://schemas.openxmlformats.org/officeDocument/2006/relationships/hyperlink" Target="http://www.alexa.com/data/details/traffic_details/www.ergomobilys.com/tag/cuisine-seniors/" TargetMode="External"/><Relationship Id="rId147" Type="http://schemas.openxmlformats.org/officeDocument/2006/relationships/hyperlink" Target="http://www.ergomobilys.com/ergomobilys-senior/5-3/" TargetMode="External"/><Relationship Id="rId168" Type="http://schemas.openxmlformats.org/officeDocument/2006/relationships/hyperlink" Target="http://www.alexa.com/data/details/traffic_details/www.ergomobilys.com/ergomobilys-senior/3-5/" TargetMode="External"/><Relationship Id="rId8" Type="http://schemas.openxmlformats.org/officeDocument/2006/relationships/hyperlink" Target="http://www.alexa.com/data/details/traffic_details/www.ergomobilys.com/handibat/" TargetMode="External"/><Relationship Id="rId51" Type="http://schemas.openxmlformats.org/officeDocument/2006/relationships/hyperlink" Target="http://www.ergomobilys.com/tag/handicap/" TargetMode="External"/><Relationship Id="rId72" Type="http://schemas.openxmlformats.org/officeDocument/2006/relationships/hyperlink" Target="http://www.alexa.com/data/details/traffic_details/www.ergomobilys.com/tag/cuisines-ergonomiques/" TargetMode="External"/><Relationship Id="rId93" Type="http://schemas.openxmlformats.org/officeDocument/2006/relationships/hyperlink" Target="http://www.ergomobilys.com/tag/region-paca/" TargetMode="External"/><Relationship Id="rId98" Type="http://schemas.openxmlformats.org/officeDocument/2006/relationships/hyperlink" Target="http://www.alexa.com/data/details/traffic_details/www.ergomobilys.com/tag/produits-ergonomiques/" TargetMode="External"/><Relationship Id="rId121" Type="http://schemas.openxmlformats.org/officeDocument/2006/relationships/hyperlink" Target="http://www.ergomobilys.com/tag/elevateur-dinterieur/" TargetMode="External"/><Relationship Id="rId142" Type="http://schemas.openxmlformats.org/officeDocument/2006/relationships/hyperlink" Target="http://www.alexa.com/data/details/traffic_details/www.ergomobilys.com/tag/salles-de-bain/" TargetMode="External"/><Relationship Id="rId163" Type="http://schemas.openxmlformats.org/officeDocument/2006/relationships/hyperlink" Target="http://www.ergomobilys.com/la-presse-en-parle/" TargetMode="External"/><Relationship Id="rId184" Type="http://schemas.openxmlformats.org/officeDocument/2006/relationships/hyperlink" Target="http://www.alexa.com/data/details/traffic_details/www.ergomobilys.com/tag/personnes-a-mobilite-reduite/" TargetMode="External"/><Relationship Id="rId189" Type="http://schemas.openxmlformats.org/officeDocument/2006/relationships/hyperlink" Target="http://www.ergomobilys.com/la-presse-en-parle/ensemble-avril-2012/" TargetMode="External"/><Relationship Id="rId3" Type="http://schemas.openxmlformats.org/officeDocument/2006/relationships/hyperlink" Target="http://www.ergomobilys.com/espace-expo/" TargetMode="External"/><Relationship Id="rId25" Type="http://schemas.openxmlformats.org/officeDocument/2006/relationships/hyperlink" Target="http://www.ergomobilys.com/notre-ethique/" TargetMode="External"/><Relationship Id="rId46" Type="http://schemas.openxmlformats.org/officeDocument/2006/relationships/hyperlink" Target="http://www.alexa.com/data/details/traffic_details/www.ergomobilys.com/tag/slimfift/" TargetMode="External"/><Relationship Id="rId67" Type="http://schemas.openxmlformats.org/officeDocument/2006/relationships/hyperlink" Target="http://www.ergomobilys.com/tag/amenagement/" TargetMode="External"/><Relationship Id="rId116" Type="http://schemas.openxmlformats.org/officeDocument/2006/relationships/hyperlink" Target="http://www.alexa.com/data/details/traffic_details/www.ergomobilys.com/ergomobilys-handicap-2/" TargetMode="External"/><Relationship Id="rId137" Type="http://schemas.openxmlformats.org/officeDocument/2006/relationships/hyperlink" Target="http://www.ergomobilys.com/tag/salon-de-provence/" TargetMode="External"/><Relationship Id="rId158" Type="http://schemas.openxmlformats.org/officeDocument/2006/relationships/hyperlink" Target="http://www.alexa.com/data/details/traffic_details/www.ergomobilys.com/cuisines-pmr/exemple-2/" TargetMode="External"/><Relationship Id="rId20" Type="http://schemas.openxmlformats.org/officeDocument/2006/relationships/hyperlink" Target="http://www.alexa.com/data/details/traffic_details/www.ergomobilys.com/tag/handicapes/" TargetMode="External"/><Relationship Id="rId41" Type="http://schemas.openxmlformats.org/officeDocument/2006/relationships/hyperlink" Target="http://www.ergomobilys.com/tag/production/" TargetMode="External"/><Relationship Id="rId62" Type="http://schemas.openxmlformats.org/officeDocument/2006/relationships/hyperlink" Target="http://www.alexa.com/data/details/traffic_details/www.ergomobilys.com/tag/dressing/" TargetMode="External"/><Relationship Id="rId83" Type="http://schemas.openxmlformats.org/officeDocument/2006/relationships/hyperlink" Target="http://www.ergomobilys.com/tag/ergo-mobilys/" TargetMode="External"/><Relationship Id="rId88" Type="http://schemas.openxmlformats.org/officeDocument/2006/relationships/hyperlink" Target="http://www.alexa.com/data/details/traffic_details/www.ergomobilys.com/tag/cuisine-ergonomique/" TargetMode="External"/><Relationship Id="rId111" Type="http://schemas.openxmlformats.org/officeDocument/2006/relationships/hyperlink" Target="http://www.ergomobilys.com/tag/fauteuil-roulant/" TargetMode="External"/><Relationship Id="rId132" Type="http://schemas.openxmlformats.org/officeDocument/2006/relationships/hyperlink" Target="http://www.alexa.com/data/details/traffic_details/www.ergomobilys.com/tag/cuisine-pour-handicape/" TargetMode="External"/><Relationship Id="rId153" Type="http://schemas.openxmlformats.org/officeDocument/2006/relationships/hyperlink" Target="http://www.ergomobilys.com/ergomobilys-senior/2-5/" TargetMode="External"/><Relationship Id="rId174" Type="http://schemas.openxmlformats.org/officeDocument/2006/relationships/hyperlink" Target="http://www.alexa.com/data/details/traffic_details/www.ergomobilys.com/tag/cuisines-adaptees-aux-handicapes/" TargetMode="External"/><Relationship Id="rId179" Type="http://schemas.openxmlformats.org/officeDocument/2006/relationships/hyperlink" Target="http://www.ergomobilys.com/wp-content/plugins/swfobj/" TargetMode="External"/><Relationship Id="rId195" Type="http://schemas.openxmlformats.org/officeDocument/2006/relationships/hyperlink" Target="http://www.ergomobilys.com/la-presse-en-parle/le-point-carre-octobre-2012/" TargetMode="External"/><Relationship Id="rId190" Type="http://schemas.openxmlformats.org/officeDocument/2006/relationships/hyperlink" Target="http://www.alexa.com/data/details/traffic_details/www.ergomobilys.com/la-presse-en-parle/ensemble-avril-2012/" TargetMode="External"/><Relationship Id="rId15" Type="http://schemas.openxmlformats.org/officeDocument/2006/relationships/hyperlink" Target="http://www.ergomobilys.com/tag/reims/" TargetMode="External"/><Relationship Id="rId36" Type="http://schemas.openxmlformats.org/officeDocument/2006/relationships/hyperlink" Target="http://www.alexa.com/data/details/traffic_details/www.ergomobilys.com/tag/creedat/" TargetMode="External"/><Relationship Id="rId57" Type="http://schemas.openxmlformats.org/officeDocument/2006/relationships/hyperlink" Target="http://www.ergomobilys.com/tag/prototypes/" TargetMode="External"/><Relationship Id="rId106" Type="http://schemas.openxmlformats.org/officeDocument/2006/relationships/hyperlink" Target="http://www.alexa.com/data/details/traffic_details/www.ergomobilys.com/tag/show-room/" TargetMode="External"/><Relationship Id="rId127" Type="http://schemas.openxmlformats.org/officeDocument/2006/relationships/hyperlink" Target="http://www.ergomobilys.com/ergo-mobilys-le-sur-mesure-ergonomique/" TargetMode="External"/><Relationship Id="rId10" Type="http://schemas.openxmlformats.org/officeDocument/2006/relationships/hyperlink" Target="http://www.alexa.com/data/details/traffic_details/www.ergomobilys.com/contact/" TargetMode="External"/><Relationship Id="rId31" Type="http://schemas.openxmlformats.org/officeDocument/2006/relationships/hyperlink" Target="http://www.ergomobilys.com/les-subventions/" TargetMode="External"/><Relationship Id="rId52" Type="http://schemas.openxmlformats.org/officeDocument/2006/relationships/hyperlink" Target="http://www.alexa.com/data/details/traffic_details/www.ergomobilys.com/tag/handicap/" TargetMode="External"/><Relationship Id="rId73" Type="http://schemas.openxmlformats.org/officeDocument/2006/relationships/hyperlink" Target="http://www.ergomobilys.com/tag/interieurs-fonctionnels/" TargetMode="External"/><Relationship Id="rId78" Type="http://schemas.openxmlformats.org/officeDocument/2006/relationships/hyperlink" Target="http://www.alexa.com/data/details/traffic_details/www.ergomobilys.com/tag/cuisine-adaptee/" TargetMode="External"/><Relationship Id="rId94" Type="http://schemas.openxmlformats.org/officeDocument/2006/relationships/hyperlink" Target="http://www.alexa.com/data/details/traffic_details/www.ergomobilys.com/tag/region-paca/" TargetMode="External"/><Relationship Id="rId99" Type="http://schemas.openxmlformats.org/officeDocument/2006/relationships/hyperlink" Target="http://www.ergomobilys.com/tag/couleurs-tendances/" TargetMode="External"/><Relationship Id="rId101" Type="http://schemas.openxmlformats.org/officeDocument/2006/relationships/hyperlink" Target="http://www.ergomobilys.com/salle-de-bain/" TargetMode="External"/><Relationship Id="rId122" Type="http://schemas.openxmlformats.org/officeDocument/2006/relationships/hyperlink" Target="http://www.alexa.com/data/details/traffic_details/www.ergomobilys.com/tag/elevateur-dinterieur/" TargetMode="External"/><Relationship Id="rId143" Type="http://schemas.openxmlformats.org/officeDocument/2006/relationships/hyperlink" Target="http://www.ergomobilys.com/zoom-sur-les-couleurs/" TargetMode="External"/><Relationship Id="rId148" Type="http://schemas.openxmlformats.org/officeDocument/2006/relationships/hyperlink" Target="http://www.alexa.com/data/details/traffic_details/www.ergomobilys.com/ergomobilys-senior/5-3/" TargetMode="External"/><Relationship Id="rId164" Type="http://schemas.openxmlformats.org/officeDocument/2006/relationships/hyperlink" Target="http://www.alexa.com/data/details/traffic_details/www.ergomobilys.com/la-presse-en-parle/" TargetMode="External"/><Relationship Id="rId169" Type="http://schemas.openxmlformats.org/officeDocument/2006/relationships/hyperlink" Target="http://www.ergomobilys.com/tag/fabrication-des-meubles/" TargetMode="External"/><Relationship Id="rId185" Type="http://schemas.openxmlformats.org/officeDocument/2006/relationships/hyperlink" Target="http://www.ergomobilys.com/tag/personnes-en-situation-de-handicap/" TargetMode="External"/><Relationship Id="rId4" Type="http://schemas.openxmlformats.org/officeDocument/2006/relationships/hyperlink" Target="http://www.alexa.com/data/details/traffic_details/www.ergomobilys.com/espace-expo/" TargetMode="External"/><Relationship Id="rId9" Type="http://schemas.openxmlformats.org/officeDocument/2006/relationships/hyperlink" Target="http://www.ergomobilys.com/contact/" TargetMode="External"/><Relationship Id="rId180" Type="http://schemas.openxmlformats.org/officeDocument/2006/relationships/hyperlink" Target="http://www.ergomobilys.com/wp-content/plugins/swfobj/" TargetMode="External"/><Relationship Id="rId26" Type="http://schemas.openxmlformats.org/officeDocument/2006/relationships/hyperlink" Target="http://www.alexa.com/data/details/traffic_details/www.ergomobilys.com/notre-ethique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mrush.com/fr/info/amenagement%20pmr%20(keyword)" TargetMode="External"/><Relationship Id="rId3" Type="http://schemas.openxmlformats.org/officeDocument/2006/relationships/hyperlink" Target="http://www.semrush.com/fr/info/cuisine%20pour%20handicap%C3%A9%20(keyword)" TargetMode="External"/><Relationship Id="rId7" Type="http://schemas.openxmlformats.org/officeDocument/2006/relationships/hyperlink" Target="http://www.semrush.com/fr/info/amenagement%20pmr%20(keyword)" TargetMode="External"/><Relationship Id="rId2" Type="http://schemas.openxmlformats.org/officeDocument/2006/relationships/hyperlink" Target="http://www.semrush.com/fr/info/cuisine%20pour%20handicap%C3%A9%20(keyword)" TargetMode="External"/><Relationship Id="rId1" Type="http://schemas.openxmlformats.org/officeDocument/2006/relationships/hyperlink" Target="http://www.semrush.com/fr/info/cuisine%20pmr%20(keyword)" TargetMode="External"/><Relationship Id="rId6" Type="http://schemas.openxmlformats.org/officeDocument/2006/relationships/hyperlink" Target="http://www.semrush.com/fr/info/cuisine%20ergonomique%20(keyword)" TargetMode="External"/><Relationship Id="rId5" Type="http://schemas.openxmlformats.org/officeDocument/2006/relationships/hyperlink" Target="http://www.semrush.com/fr/info/cuisine%20handicap%20(keyword)" TargetMode="External"/><Relationship Id="rId4" Type="http://schemas.openxmlformats.org/officeDocument/2006/relationships/hyperlink" Target="http://www.semrush.com/fr/info/cuisine%20handicap%20(keyword)" TargetMode="External"/><Relationship Id="rId9" Type="http://schemas.openxmlformats.org/officeDocument/2006/relationships/hyperlink" Target="http://www.semrush.com/fr/info/handi.fr%20(keyword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rgomobilys.com/ergo-mobilys-le-sur-mesure-ergonomique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fr.semvisu.com/account/live/seo/keyword/ads?q=cuisine%20adapt%C3%A9e%20fauteuil%20roulant" TargetMode="External"/><Relationship Id="rId13" Type="http://schemas.openxmlformats.org/officeDocument/2006/relationships/hyperlink" Target="https://fr.semvisu.com/account/live/seo/keyword?q=amenagement%20interieur%20handicap%C3%A9" TargetMode="External"/><Relationship Id="rId18" Type="http://schemas.openxmlformats.org/officeDocument/2006/relationships/hyperlink" Target="https://fr.semvisu.com/account/live/seo/keyword/ads?q=accessibilit%C3%A9%20handicap%C3%A9s%20pmr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s://fr.semvisu.com/account/live/seo/keyword?q=amenagement%20pmr" TargetMode="External"/><Relationship Id="rId21" Type="http://schemas.openxmlformats.org/officeDocument/2006/relationships/hyperlink" Target="https://fr.semvisu.com/account/live/seo/keyword/ads?q=salle%20de%20bain%20pmr%20toulouse" TargetMode="External"/><Relationship Id="rId7" Type="http://schemas.openxmlformats.org/officeDocument/2006/relationships/hyperlink" Target="https://fr.semvisu.com/account/live/seo/keyword?q=cuisine%20adapt%C3%A9e%20fauteuil%20roulant" TargetMode="External"/><Relationship Id="rId12" Type="http://schemas.openxmlformats.org/officeDocument/2006/relationships/hyperlink" Target="https://fr.semvisu.com/account/live/seo/keyword/ads?q=cuisine%20senior" TargetMode="External"/><Relationship Id="rId17" Type="http://schemas.openxmlformats.org/officeDocument/2006/relationships/hyperlink" Target="https://fr.semvisu.com/account/live/seo/keyword?q=accessibilit%C3%A9%20handicap%C3%A9s%20pmr" TargetMode="External"/><Relationship Id="rId25" Type="http://schemas.openxmlformats.org/officeDocument/2006/relationships/hyperlink" Target="https://fr.semvisu.com/account/live/sea/keyword?q=equipement%20handicap%C3%A9s%20pmr" TargetMode="External"/><Relationship Id="rId2" Type="http://schemas.openxmlformats.org/officeDocument/2006/relationships/hyperlink" Target="https://fr.semvisu.com/account/live/seo/keyword/ads?q=cuisine%20adapt%C3%A9e%20handicap%C3%A9" TargetMode="External"/><Relationship Id="rId16" Type="http://schemas.openxmlformats.org/officeDocument/2006/relationships/hyperlink" Target="https://fr.semvisu.com/account/live/seo/keyword/ads?q=cuisine%20hauteur%20variable" TargetMode="External"/><Relationship Id="rId20" Type="http://schemas.openxmlformats.org/officeDocument/2006/relationships/hyperlink" Target="https://fr.semvisu.com/account/live/seo/keyword?q=salle%20de%20bain%20pmr%20toulouse" TargetMode="External"/><Relationship Id="rId1" Type="http://schemas.openxmlformats.org/officeDocument/2006/relationships/hyperlink" Target="https://fr.semvisu.com/account/live/seo/keyword?q=cuisine%20adapt%C3%A9e%20handicap%C3%A9" TargetMode="External"/><Relationship Id="rId6" Type="http://schemas.openxmlformats.org/officeDocument/2006/relationships/hyperlink" Target="https://fr.semvisu.com/account/live/seo/keyword/ads?q=am%C3%A9nagement%20cuisine%20pour%20handicap%C3%A9" TargetMode="External"/><Relationship Id="rId11" Type="http://schemas.openxmlformats.org/officeDocument/2006/relationships/hyperlink" Target="https://fr.semvisu.com/account/live/seo/keyword?q=cuisine%20senior" TargetMode="External"/><Relationship Id="rId24" Type="http://schemas.openxmlformats.org/officeDocument/2006/relationships/hyperlink" Target="https://fr.semvisu.com/account/live/seo/keyword/ads?q=equipement%20handicap%C3%A9s%20pmr" TargetMode="External"/><Relationship Id="rId5" Type="http://schemas.openxmlformats.org/officeDocument/2006/relationships/hyperlink" Target="https://fr.semvisu.com/account/live/seo/keyword?q=am%C3%A9nagement%20cuisine%20pour%20handicap%C3%A9" TargetMode="External"/><Relationship Id="rId15" Type="http://schemas.openxmlformats.org/officeDocument/2006/relationships/hyperlink" Target="https://fr.semvisu.com/account/live/seo/keyword?q=cuisine%20hauteur%20variable" TargetMode="External"/><Relationship Id="rId23" Type="http://schemas.openxmlformats.org/officeDocument/2006/relationships/hyperlink" Target="https://fr.semvisu.com/account/live/seo/keyword?q=equipement%20handicap%C3%A9s%20pmr" TargetMode="External"/><Relationship Id="rId10" Type="http://schemas.openxmlformats.org/officeDocument/2006/relationships/hyperlink" Target="https://fr.semvisu.com/account/live/seo/keyword/ads?q=cuisine%20adapt%C3%A9e" TargetMode="External"/><Relationship Id="rId19" Type="http://schemas.openxmlformats.org/officeDocument/2006/relationships/hyperlink" Target="https://fr.semvisu.com/account/live/sea/keyword?q=accessibilit%C3%A9%20handicap%C3%A9s%20pmr" TargetMode="External"/><Relationship Id="rId4" Type="http://schemas.openxmlformats.org/officeDocument/2006/relationships/hyperlink" Target="https://fr.semvisu.com/account/live/seo/keyword/ads?q=amenagement%20pmr" TargetMode="External"/><Relationship Id="rId9" Type="http://schemas.openxmlformats.org/officeDocument/2006/relationships/hyperlink" Target="https://fr.semvisu.com/account/live/seo/keyword?q=cuisine%20adapt%C3%A9e" TargetMode="External"/><Relationship Id="rId14" Type="http://schemas.openxmlformats.org/officeDocument/2006/relationships/hyperlink" Target="https://fr.semvisu.com/account/live/seo/keyword/ads?q=amenagement%20interieur%20handicap%C3%A9" TargetMode="External"/><Relationship Id="rId22" Type="http://schemas.openxmlformats.org/officeDocument/2006/relationships/hyperlink" Target="https://fr.semvisu.com/account/live/sea/keyword?q=salle%20de%20bain%20pmr%20toulouse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fr.semvisu.com/live/seo/url/competitors-keywords/651755?q=www.ergomobilys.com&amp;width=500&amp;height=400" TargetMode="External"/><Relationship Id="rId18" Type="http://schemas.openxmlformats.org/officeDocument/2006/relationships/hyperlink" Target="https://fr.semvisu.com/live/seo/url/competitors-keywords/12134978?q=www.ergomobilys.com&amp;width=500&amp;height=400" TargetMode="External"/><Relationship Id="rId26" Type="http://schemas.openxmlformats.org/officeDocument/2006/relationships/hyperlink" Target="https://fr.semvisu.com/account/live/seo/url?q=choisir-ma-cuisine.fr" TargetMode="External"/><Relationship Id="rId39" Type="http://schemas.openxmlformats.org/officeDocument/2006/relationships/hyperlink" Target="https://fr.semvisu.com/account/live/seo/url/ads?q=www.tousergo.com" TargetMode="External"/><Relationship Id="rId21" Type="http://schemas.openxmlformats.org/officeDocument/2006/relationships/hyperlink" Target="https://fr.semvisu.com/account/live/seo/url?q=www.cuisinehandicape.com" TargetMode="External"/><Relationship Id="rId34" Type="http://schemas.openxmlformats.org/officeDocument/2006/relationships/hyperlink" Target="https://fr.semvisu.com/account/live/seo/url/ads?q=www.dometvie.fr" TargetMode="External"/><Relationship Id="rId42" Type="http://schemas.openxmlformats.org/officeDocument/2006/relationships/hyperlink" Target="https://fr.semvisu.com/account/live/seo/url/keywords?q=www.handi-annonces.fr" TargetMode="External"/><Relationship Id="rId47" Type="http://schemas.openxmlformats.org/officeDocument/2006/relationships/hyperlink" Target="https://fr.semvisu.com/account/live/seo/url/keywords?q=cuisines-nord-isere.fr" TargetMode="External"/><Relationship Id="rId50" Type="http://schemas.openxmlformats.org/officeDocument/2006/relationships/hyperlink" Target="https://fr.semvisu.com/account/live/seo/url/compare?q=www.ergomobilys.com&amp;compare=cuisines-nord-isere.fr" TargetMode="External"/><Relationship Id="rId55" Type="http://schemas.openxmlformats.org/officeDocument/2006/relationships/hyperlink" Target="http://www.semrush.com/fr/info/comprendrechoisir.com+(by+adwords)" TargetMode="External"/><Relationship Id="rId63" Type="http://schemas.openxmlformats.org/officeDocument/2006/relationships/hyperlink" Target="http://www.semrush.com/fr/info/handimobility.org+(by+organic)" TargetMode="External"/><Relationship Id="rId68" Type="http://schemas.openxmlformats.org/officeDocument/2006/relationships/hyperlink" Target="http://www.semrush.com/fr/info/youtube.com+(by+organic)" TargetMode="External"/><Relationship Id="rId7" Type="http://schemas.openxmlformats.org/officeDocument/2006/relationships/hyperlink" Target="https://fr.semvisu.com/account/live/seo/url/keywords?q=www.ergotechnik.com" TargetMode="External"/><Relationship Id="rId71" Type="http://schemas.openxmlformats.org/officeDocument/2006/relationships/hyperlink" Target="http://www.semrush.com/fr/info/cuisines-nord-isere.fr+(by+organic)" TargetMode="External"/><Relationship Id="rId2" Type="http://schemas.openxmlformats.org/officeDocument/2006/relationships/hyperlink" Target="https://fr.semvisu.com/account/live/seo/url/keywords?q=accessibilite.comprendrechoisir.com" TargetMode="External"/><Relationship Id="rId16" Type="http://schemas.openxmlformats.org/officeDocument/2006/relationships/hyperlink" Target="https://fr.semvisu.com/account/live/seo/url?q=inspirationcuisine.com" TargetMode="External"/><Relationship Id="rId29" Type="http://schemas.openxmlformats.org/officeDocument/2006/relationships/hyperlink" Target="https://fr.semvisu.com/account/live/seo/url/ads?q=choisir-ma-cuisine.fr" TargetMode="External"/><Relationship Id="rId11" Type="http://schemas.openxmlformats.org/officeDocument/2006/relationships/hyperlink" Target="https://fr.semvisu.com/account/live/seo/url?q=www.amrconcept.com" TargetMode="External"/><Relationship Id="rId24" Type="http://schemas.openxmlformats.org/officeDocument/2006/relationships/hyperlink" Target="https://fr.semvisu.com/account/live/seo/url/ads?q=www.cuisinehandicape.com" TargetMode="External"/><Relationship Id="rId32" Type="http://schemas.openxmlformats.org/officeDocument/2006/relationships/hyperlink" Target="https://fr.semvisu.com/account/live/seo/url/keywords?q=www.dometvie.fr" TargetMode="External"/><Relationship Id="rId37" Type="http://schemas.openxmlformats.org/officeDocument/2006/relationships/hyperlink" Target="https://fr.semvisu.com/account/live/seo/url/keywords?q=www.tousergo.com" TargetMode="External"/><Relationship Id="rId40" Type="http://schemas.openxmlformats.org/officeDocument/2006/relationships/hyperlink" Target="https://fr.semvisu.com/account/live/seo/url/compare?q=www.ergomobilys.com&amp;compare=www.tousergo.com" TargetMode="External"/><Relationship Id="rId45" Type="http://schemas.openxmlformats.org/officeDocument/2006/relationships/hyperlink" Target="https://fr.semvisu.com/account/live/seo/url/compare?q=www.ergomobilys.com&amp;compare=www.handi-annonces.fr" TargetMode="External"/><Relationship Id="rId53" Type="http://schemas.openxmlformats.org/officeDocument/2006/relationships/hyperlink" Target="http://www.semrush.com/fr/info/ergomobilys.com+vs+comprendrechoisir.com+(by+organic_organic)" TargetMode="External"/><Relationship Id="rId58" Type="http://schemas.openxmlformats.org/officeDocument/2006/relationships/hyperlink" Target="http://www.semrush.com/fr/info/ergomobilys.com+vs+choisir-ma-cuisine.fr+(by+organic_organic)" TargetMode="External"/><Relationship Id="rId66" Type="http://schemas.openxmlformats.org/officeDocument/2006/relationships/hyperlink" Target="http://www.semrush.com/fr/info/tousergo.com+(by+adwords)" TargetMode="External"/><Relationship Id="rId5" Type="http://schemas.openxmlformats.org/officeDocument/2006/relationships/hyperlink" Target="https://fr.semvisu.com/account/live/seo/url/compare?q=www.ergomobilys.com&amp;compare=accessibilite.comprendrechoisir.com" TargetMode="External"/><Relationship Id="rId15" Type="http://schemas.openxmlformats.org/officeDocument/2006/relationships/hyperlink" Target="https://fr.semvisu.com/account/live/seo/url/compare?q=www.ergomobilys.com&amp;compare=www.amrconcept.com" TargetMode="External"/><Relationship Id="rId23" Type="http://schemas.openxmlformats.org/officeDocument/2006/relationships/hyperlink" Target="https://fr.semvisu.com/live/seo/url/competitors-keywords/1446670?q=www.ergomobilys.com&amp;width=500&amp;height=400" TargetMode="External"/><Relationship Id="rId28" Type="http://schemas.openxmlformats.org/officeDocument/2006/relationships/hyperlink" Target="https://fr.semvisu.com/live/seo/url/competitors-keywords/125812?q=www.ergomobilys.com&amp;width=500&amp;height=400" TargetMode="External"/><Relationship Id="rId36" Type="http://schemas.openxmlformats.org/officeDocument/2006/relationships/hyperlink" Target="https://fr.semvisu.com/account/live/seo/url?q=www.tousergo.com" TargetMode="External"/><Relationship Id="rId49" Type="http://schemas.openxmlformats.org/officeDocument/2006/relationships/hyperlink" Target="https://fr.semvisu.com/account/live/seo/url/ads?q=cuisines-nord-isere.fr" TargetMode="External"/><Relationship Id="rId57" Type="http://schemas.openxmlformats.org/officeDocument/2006/relationships/hyperlink" Target="http://www.semrush.com/fr/info/dometvie.fr+(by+organic)" TargetMode="External"/><Relationship Id="rId61" Type="http://schemas.openxmlformats.org/officeDocument/2006/relationships/hyperlink" Target="http://www.semrush.com/fr/info/handicap.fr+(by+organic)" TargetMode="External"/><Relationship Id="rId10" Type="http://schemas.openxmlformats.org/officeDocument/2006/relationships/hyperlink" Target="https://fr.semvisu.com/account/live/seo/url/compare?q=www.ergomobilys.com&amp;compare=www.ergotechnik.com" TargetMode="External"/><Relationship Id="rId19" Type="http://schemas.openxmlformats.org/officeDocument/2006/relationships/hyperlink" Target="https://fr.semvisu.com/account/live/seo/url/ads?q=inspirationcuisine.com" TargetMode="External"/><Relationship Id="rId31" Type="http://schemas.openxmlformats.org/officeDocument/2006/relationships/hyperlink" Target="https://fr.semvisu.com/account/live/seo/url?q=www.dometvie.fr" TargetMode="External"/><Relationship Id="rId44" Type="http://schemas.openxmlformats.org/officeDocument/2006/relationships/hyperlink" Target="https://fr.semvisu.com/account/live/seo/url/ads?q=www.handi-annonces.fr" TargetMode="External"/><Relationship Id="rId52" Type="http://schemas.openxmlformats.org/officeDocument/2006/relationships/hyperlink" Target="http://www.semrush.com/fr/info/amrconcept.com+(by+organic)" TargetMode="External"/><Relationship Id="rId60" Type="http://schemas.openxmlformats.org/officeDocument/2006/relationships/hyperlink" Target="http://www.semrush.com/fr/info/ergomobilys.com+vs+handicap.fr+(by+organic_organic)" TargetMode="External"/><Relationship Id="rId65" Type="http://schemas.openxmlformats.org/officeDocument/2006/relationships/hyperlink" Target="http://www.semrush.com/fr/info/tousergo.com+(by+organic)" TargetMode="External"/><Relationship Id="rId73" Type="http://schemas.openxmlformats.org/officeDocument/2006/relationships/hyperlink" Target="http://www.semrush.com/fr/info/deco-renov.fr+(by+organic)" TargetMode="External"/><Relationship Id="rId4" Type="http://schemas.openxmlformats.org/officeDocument/2006/relationships/hyperlink" Target="https://fr.semvisu.com/account/live/seo/url/ads?q=accessibilite.comprendrechoisir.com" TargetMode="External"/><Relationship Id="rId9" Type="http://schemas.openxmlformats.org/officeDocument/2006/relationships/hyperlink" Target="https://fr.semvisu.com/account/live/seo/url/ads?q=www.ergotechnik.com" TargetMode="External"/><Relationship Id="rId14" Type="http://schemas.openxmlformats.org/officeDocument/2006/relationships/hyperlink" Target="https://fr.semvisu.com/account/live/seo/url/ads?q=www.amrconcept.com" TargetMode="External"/><Relationship Id="rId22" Type="http://schemas.openxmlformats.org/officeDocument/2006/relationships/hyperlink" Target="https://fr.semvisu.com/account/live/seo/url/keywords?q=www.cuisinehandicape.com" TargetMode="External"/><Relationship Id="rId27" Type="http://schemas.openxmlformats.org/officeDocument/2006/relationships/hyperlink" Target="https://fr.semvisu.com/account/live/seo/url/keywords?q=choisir-ma-cuisine.fr" TargetMode="External"/><Relationship Id="rId30" Type="http://schemas.openxmlformats.org/officeDocument/2006/relationships/hyperlink" Target="https://fr.semvisu.com/account/live/seo/url/compare?q=www.ergomobilys.com&amp;compare=choisir-ma-cuisine.fr" TargetMode="External"/><Relationship Id="rId35" Type="http://schemas.openxmlformats.org/officeDocument/2006/relationships/hyperlink" Target="https://fr.semvisu.com/account/live/seo/url/compare?q=www.ergomobilys.com&amp;compare=www.dometvie.fr" TargetMode="External"/><Relationship Id="rId43" Type="http://schemas.openxmlformats.org/officeDocument/2006/relationships/hyperlink" Target="https://fr.semvisu.com/live/seo/url/competitors-keywords/305744?q=www.ergomobilys.com&amp;width=500&amp;height=400" TargetMode="External"/><Relationship Id="rId48" Type="http://schemas.openxmlformats.org/officeDocument/2006/relationships/hyperlink" Target="https://fr.semvisu.com/live/seo/url/competitors-keywords/643254?q=www.ergomobilys.com&amp;width=500&amp;height=400" TargetMode="External"/><Relationship Id="rId56" Type="http://schemas.openxmlformats.org/officeDocument/2006/relationships/hyperlink" Target="http://www.semrush.com/fr/info/ergomobilys.com+vs+dometvie.fr+(by+organic_organic)" TargetMode="External"/><Relationship Id="rId64" Type="http://schemas.openxmlformats.org/officeDocument/2006/relationships/hyperlink" Target="http://www.semrush.com/fr/info/ergomobilys.com+vs+tousergo.com+(by+organic_organic)" TargetMode="External"/><Relationship Id="rId69" Type="http://schemas.openxmlformats.org/officeDocument/2006/relationships/hyperlink" Target="http://www.semrush.com/fr/info/youtube.com+(by+adwords)" TargetMode="External"/><Relationship Id="rId8" Type="http://schemas.openxmlformats.org/officeDocument/2006/relationships/hyperlink" Target="https://fr.semvisu.com/live/seo/url/competitors-keywords/575209?q=www.ergomobilys.com&amp;width=500&amp;height=400" TargetMode="External"/><Relationship Id="rId51" Type="http://schemas.openxmlformats.org/officeDocument/2006/relationships/hyperlink" Target="http://www.semrush.com/fr/info/ergomobilys.com+vs+amrconcept.com+(by+organic_organic)" TargetMode="External"/><Relationship Id="rId72" Type="http://schemas.openxmlformats.org/officeDocument/2006/relationships/hyperlink" Target="http://www.semrush.com/fr/info/ergomobilys.com+vs+deco-renov.fr+(by+organic_organic)" TargetMode="External"/><Relationship Id="rId3" Type="http://schemas.openxmlformats.org/officeDocument/2006/relationships/hyperlink" Target="https://fr.semvisu.com/live/seo/url/competitors-keywords/6091188?q=www.ergomobilys.com&amp;width=500&amp;height=400" TargetMode="External"/><Relationship Id="rId12" Type="http://schemas.openxmlformats.org/officeDocument/2006/relationships/hyperlink" Target="https://fr.semvisu.com/account/live/seo/url/keywords?q=www.amrconcept.com" TargetMode="External"/><Relationship Id="rId17" Type="http://schemas.openxmlformats.org/officeDocument/2006/relationships/hyperlink" Target="https://fr.semvisu.com/account/live/seo/url/keywords?q=inspirationcuisine.com" TargetMode="External"/><Relationship Id="rId25" Type="http://schemas.openxmlformats.org/officeDocument/2006/relationships/hyperlink" Target="https://fr.semvisu.com/account/live/seo/url/compare?q=www.ergomobilys.com&amp;compare=www.cuisinehandicape.com" TargetMode="External"/><Relationship Id="rId33" Type="http://schemas.openxmlformats.org/officeDocument/2006/relationships/hyperlink" Target="https://fr.semvisu.com/live/seo/url/competitors-keywords/602142?q=www.ergomobilys.com&amp;width=500&amp;height=400" TargetMode="External"/><Relationship Id="rId38" Type="http://schemas.openxmlformats.org/officeDocument/2006/relationships/hyperlink" Target="https://fr.semvisu.com/live/seo/url/competitors-keywords/707?q=www.ergomobilys.com&amp;width=500&amp;height=400" TargetMode="External"/><Relationship Id="rId46" Type="http://schemas.openxmlformats.org/officeDocument/2006/relationships/hyperlink" Target="https://fr.semvisu.com/account/live/seo/url?q=cuisines-nord-isere.fr" TargetMode="External"/><Relationship Id="rId59" Type="http://schemas.openxmlformats.org/officeDocument/2006/relationships/hyperlink" Target="http://www.semrush.com/fr/info/choisir-ma-cuisine.fr+(by+organic)" TargetMode="External"/><Relationship Id="rId67" Type="http://schemas.openxmlformats.org/officeDocument/2006/relationships/hyperlink" Target="http://www.semrush.com/fr/info/ergomobilys.com+vs+youtube.com+(by+organic_organic)" TargetMode="External"/><Relationship Id="rId20" Type="http://schemas.openxmlformats.org/officeDocument/2006/relationships/hyperlink" Target="https://fr.semvisu.com/account/live/seo/url/compare?q=www.ergomobilys.com&amp;compare=inspirationcuisine.com" TargetMode="External"/><Relationship Id="rId41" Type="http://schemas.openxmlformats.org/officeDocument/2006/relationships/hyperlink" Target="https://fr.semvisu.com/account/live/seo/url?q=www.handi-annonces.fr" TargetMode="External"/><Relationship Id="rId54" Type="http://schemas.openxmlformats.org/officeDocument/2006/relationships/hyperlink" Target="http://www.semrush.com/fr/info/comprendrechoisir.com+(by+organic)" TargetMode="External"/><Relationship Id="rId62" Type="http://schemas.openxmlformats.org/officeDocument/2006/relationships/hyperlink" Target="http://www.semrush.com/fr/info/ergomobilys.com+vs+handimobility.org+(by+organic_organic)" TargetMode="External"/><Relationship Id="rId70" Type="http://schemas.openxmlformats.org/officeDocument/2006/relationships/hyperlink" Target="http://www.semrush.com/fr/info/ergomobilys.com+vs+cuisines-nord-isere.fr+(by+organic_organic)" TargetMode="External"/><Relationship Id="rId1" Type="http://schemas.openxmlformats.org/officeDocument/2006/relationships/hyperlink" Target="https://fr.semvisu.com/account/live/seo/url?q=accessibilite.comprendrechoisir.com" TargetMode="External"/><Relationship Id="rId6" Type="http://schemas.openxmlformats.org/officeDocument/2006/relationships/hyperlink" Target="https://fr.semvisu.com/account/live/seo/url?q=www.ergotechnik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fr.semvisu.com/live/seo/url/landing-keywords/250382335?q=www.ergomobilys.com&amp;width=500&amp;height=400" TargetMode="External"/><Relationship Id="rId13" Type="http://schemas.openxmlformats.org/officeDocument/2006/relationships/hyperlink" Target="http://www.ergomobilys.com/tag/cuisine-adaptee/" TargetMode="External"/><Relationship Id="rId18" Type="http://schemas.openxmlformats.org/officeDocument/2006/relationships/hyperlink" Target="https://fr.semvisu.com/live/seo/url/landing-keywords/241242062?q=www.ergomobilys.com&amp;width=500&amp;height=400" TargetMode="External"/><Relationship Id="rId3" Type="http://schemas.openxmlformats.org/officeDocument/2006/relationships/hyperlink" Target="http://www.ergomobilys.com/wp-content/uploads/2012/02/handicape-21.jpg" TargetMode="External"/><Relationship Id="rId7" Type="http://schemas.openxmlformats.org/officeDocument/2006/relationships/hyperlink" Target="http://www.ergomobilys.com/tag/cuisines-adaptees-aux-handicapes/" TargetMode="External"/><Relationship Id="rId12" Type="http://schemas.openxmlformats.org/officeDocument/2006/relationships/hyperlink" Target="https://fr.semvisu.com/live/seo/url/landing-keywords/282431745?q=www.ergomobilys.com&amp;width=500&amp;height=400" TargetMode="External"/><Relationship Id="rId17" Type="http://schemas.openxmlformats.org/officeDocument/2006/relationships/hyperlink" Target="http://www.ergomobilys.com/tag/cuisine-pour-handicape/" TargetMode="External"/><Relationship Id="rId2" Type="http://schemas.openxmlformats.org/officeDocument/2006/relationships/hyperlink" Target="https://fr.semvisu.com/live/seo/url/landing-keywords/53015840?q=www.ergomobilys.com&amp;width=500&amp;height=400" TargetMode="External"/><Relationship Id="rId16" Type="http://schemas.openxmlformats.org/officeDocument/2006/relationships/hyperlink" Target="https://fr.semvisu.com/live/seo/url/landing-keywords/284696854?q=www.ergomobilys.com&amp;width=500&amp;height=400" TargetMode="External"/><Relationship Id="rId1" Type="http://schemas.openxmlformats.org/officeDocument/2006/relationships/hyperlink" Target="http://www.ergomobilys.com/" TargetMode="External"/><Relationship Id="rId6" Type="http://schemas.openxmlformats.org/officeDocument/2006/relationships/hyperlink" Target="https://fr.semvisu.com/live/seo/url/landing-keywords/225219031?q=www.ergomobilys.com&amp;width=500&amp;height=400" TargetMode="External"/><Relationship Id="rId11" Type="http://schemas.openxmlformats.org/officeDocument/2006/relationships/hyperlink" Target="http://www.ergomobilys.com/espace-expo/" TargetMode="External"/><Relationship Id="rId5" Type="http://schemas.openxmlformats.org/officeDocument/2006/relationships/hyperlink" Target="http://www.ergomobilys.com/tag/pmr/" TargetMode="External"/><Relationship Id="rId15" Type="http://schemas.openxmlformats.org/officeDocument/2006/relationships/hyperlink" Target="http://www.ergomobilys.com/tag/cuisine-adaptee-au-handicap/" TargetMode="External"/><Relationship Id="rId10" Type="http://schemas.openxmlformats.org/officeDocument/2006/relationships/hyperlink" Target="https://fr.semvisu.com/live/seo/url/landing-keywords/274311117?q=www.ergomobilys.com&amp;width=500&amp;height=400" TargetMode="External"/><Relationship Id="rId4" Type="http://schemas.openxmlformats.org/officeDocument/2006/relationships/hyperlink" Target="https://fr.semvisu.com/live/seo/url/landing-keywords/200836910?q=www.ergomobilys.com&amp;width=500&amp;height=400" TargetMode="External"/><Relationship Id="rId9" Type="http://schemas.openxmlformats.org/officeDocument/2006/relationships/hyperlink" Target="http://www.ergomobilys.com/tag/hauteur-variable/" TargetMode="External"/><Relationship Id="rId14" Type="http://schemas.openxmlformats.org/officeDocument/2006/relationships/hyperlink" Target="https://fr.semvisu.com/live/seo/url/landing-keywords/152063756?q=www.ergomobilys.com&amp;width=500&amp;height=4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D329"/>
  <sheetViews>
    <sheetView workbookViewId="0">
      <selection activeCell="C330" sqref="A1:XFD1048576"/>
    </sheetView>
  </sheetViews>
  <sheetFormatPr baseColWidth="10" defaultRowHeight="12.75"/>
  <cols>
    <col min="2" max="2" width="88.125" customWidth="1"/>
  </cols>
  <sheetData>
    <row r="3" spans="2:4">
      <c r="B3" s="1"/>
    </row>
    <row r="4" spans="2:4" ht="15">
      <c r="B4" s="3"/>
    </row>
    <row r="5" spans="2:4" ht="15">
      <c r="B5" s="4"/>
    </row>
    <row r="6" spans="2:4">
      <c r="B6" s="5"/>
    </row>
    <row r="7" spans="2:4" ht="23.25">
      <c r="B7" s="6"/>
    </row>
    <row r="8" spans="2:4">
      <c r="B8" s="2"/>
    </row>
    <row r="9" spans="2:4">
      <c r="B9" s="7" t="s">
        <v>0</v>
      </c>
      <c r="C9" t="str">
        <f>B10</f>
        <v>www.ergomobilys.com/‎</v>
      </c>
      <c r="D9" t="str">
        <f>B12</f>
        <v>Fabrication sur mesure de cuisine pour handicapés, cuisine PMR (personnes à mobilité réduite), cuisine sénior : Show Room à Salon de Provence - 13 ...</v>
      </c>
    </row>
    <row r="10" spans="2:4">
      <c r="B10" s="7" t="s">
        <v>1</v>
      </c>
    </row>
    <row r="11" spans="2:4">
      <c r="B11" s="8"/>
    </row>
    <row r="12" spans="2:4" ht="30.75">
      <c r="B12" s="9" t="s">
        <v>2</v>
      </c>
    </row>
    <row r="13" spans="2:4">
      <c r="B13" s="7" t="s">
        <v>3</v>
      </c>
      <c r="C13" t="str">
        <f>B14</f>
        <v>www.ergomobilys.com/espace-expo/‎</v>
      </c>
      <c r="D13" t="str">
        <f>B16</f>
        <v>Exemples de cuisines pour handicapés, cuisines PMR et cuisines PESH exposés au Show-Room de Salon-de-Provence.</v>
      </c>
    </row>
    <row r="14" spans="2:4">
      <c r="B14" s="7" t="s">
        <v>4</v>
      </c>
    </row>
    <row r="15" spans="2:4">
      <c r="B15" s="8"/>
    </row>
    <row r="16" spans="2:4" ht="30">
      <c r="B16" s="9" t="s">
        <v>5</v>
      </c>
    </row>
    <row r="17" spans="2:4">
      <c r="B17" s="7" t="s">
        <v>6</v>
      </c>
      <c r="C17" t="str">
        <f>B18</f>
        <v>www.ergomobilys.com/cuisines-pmr/</v>
      </c>
      <c r="D17" t="str">
        <f>B19</f>
        <v>Nos concepts de cuisines PMR : cuisines adaptées aux personnes à mobilité réduite.</v>
      </c>
    </row>
    <row r="18" spans="2:4">
      <c r="B18" s="7" t="s">
        <v>7</v>
      </c>
    </row>
    <row r="19" spans="2:4" ht="15">
      <c r="B19" s="9" t="s">
        <v>8</v>
      </c>
    </row>
    <row r="20" spans="2:4">
      <c r="B20" s="7" t="s">
        <v>9</v>
      </c>
      <c r="C20" t="str">
        <f>B21</f>
        <v>www.ergomobilys.com/handibat/</v>
      </c>
      <c r="D20" t="str">
        <f>B22</f>
        <v>Créé en 2011, ce label forme les artisans du bâtiment à toutes les nouvelles techniques permettant de répondre aux besoins spécifiques d'accessibilité qu'ont ...</v>
      </c>
    </row>
    <row r="21" spans="2:4">
      <c r="B21" s="7" t="s">
        <v>10</v>
      </c>
    </row>
    <row r="22" spans="2:4" ht="30.75">
      <c r="B22" s="9" t="s">
        <v>11</v>
      </c>
    </row>
    <row r="23" spans="2:4">
      <c r="B23" s="7" t="s">
        <v>12</v>
      </c>
      <c r="C23" t="str">
        <f>B24</f>
        <v>www.ergomobilys.com/contact/‎</v>
      </c>
      <c r="D23" t="str">
        <f>B25</f>
        <v>Ergo Mobilys, le sur-mesure ergonomique : cuisine pour personnes handicapées – cuisine et handicap – cuisine adaptée au handicap – cuisine pour ...</v>
      </c>
    </row>
    <row r="24" spans="2:4">
      <c r="B24" s="7" t="s">
        <v>13</v>
      </c>
    </row>
    <row r="25" spans="2:4" ht="30.75">
      <c r="B25" s="9" t="s">
        <v>14</v>
      </c>
    </row>
    <row r="26" spans="2:4">
      <c r="B26" s="7" t="s">
        <v>15</v>
      </c>
      <c r="C26" t="str">
        <f>B27</f>
        <v>www.ergomobilys.com/le-credit-dimpot/‎</v>
      </c>
      <c r="D26" t="str">
        <f>B28</f>
        <v>Crédit d'impôt pour dépenses d'équipements en faveur de l'aide aux personnes : modalités et formalités.</v>
      </c>
    </row>
    <row r="27" spans="2:4">
      <c r="B27" s="7" t="s">
        <v>16</v>
      </c>
    </row>
    <row r="28" spans="2:4" ht="30">
      <c r="B28" s="9" t="s">
        <v>17</v>
      </c>
    </row>
    <row r="29" spans="2:4">
      <c r="B29" s="7" t="s">
        <v>18</v>
      </c>
      <c r="C29" t="str">
        <f>B30</f>
        <v>www.ergomobilys.com/tag/pmr/‎</v>
      </c>
      <c r="D29" t="str">
        <f>B31</f>
        <v>Entreprise dédiée à l'aménagement intérieur, Ergo Mobilys conçoit, fabrique et pose toutes gammes de produits ergonomiques destinés au confort des ...</v>
      </c>
    </row>
    <row r="30" spans="2:4">
      <c r="B30" s="7" t="s">
        <v>19</v>
      </c>
    </row>
    <row r="31" spans="2:4" ht="30.75">
      <c r="B31" s="9" t="s">
        <v>20</v>
      </c>
    </row>
    <row r="32" spans="2:4">
      <c r="B32" s="7" t="s">
        <v>21</v>
      </c>
      <c r="C32" t="str">
        <f>B33</f>
        <v>www.ergomobilys.com/tag/reims/‎</v>
      </c>
      <c r="D32" t="str">
        <f>B34</f>
        <v>5 oct. 2012 – L'association « la Sève et le Rameau » en partenariat avec Ergo Mobilys ouvre à Reims, un nouvel espace exposition. Cette association ...</v>
      </c>
    </row>
    <row r="33" spans="2:4">
      <c r="B33" s="7" t="s">
        <v>22</v>
      </c>
    </row>
    <row r="34" spans="2:4" ht="30.75">
      <c r="B34" s="10" t="s">
        <v>23</v>
      </c>
    </row>
    <row r="35" spans="2:4">
      <c r="B35" s="7" t="s">
        <v>24</v>
      </c>
      <c r="C35" t="str">
        <f>B36</f>
        <v>www.ergomobilys.com/tag/cuisines/‎</v>
      </c>
      <c r="D35" t="str">
        <f>B37</f>
        <v>Entreprise dédiée à l'aménagement intérieur, Ergo Mobilys conçoit, fabrique et pose toutes gammes de produits ergonomiques destinés au confort des ...</v>
      </c>
    </row>
    <row r="36" spans="2:4">
      <c r="B36" s="7" t="s">
        <v>25</v>
      </c>
    </row>
    <row r="37" spans="2:4" ht="30.75">
      <c r="B37" s="9" t="s">
        <v>20</v>
      </c>
    </row>
    <row r="38" spans="2:4">
      <c r="B38" s="7" t="s">
        <v>26</v>
      </c>
      <c r="C38" t="str">
        <f>B39</f>
        <v>www.ergomobilys.com/tag/handicapes/‎</v>
      </c>
      <c r="D38" t="str">
        <f>B40</f>
        <v>Entreprise dédiée à l'aménagement intérieur, Ergo Mobilys conçoit, fabrique et pose toutes gammes de produits ergonomiques destinés au confort des ...</v>
      </c>
    </row>
    <row r="39" spans="2:4">
      <c r="B39" s="7" t="s">
        <v>27</v>
      </c>
    </row>
    <row r="40" spans="2:4" ht="30.75">
      <c r="B40" s="9" t="s">
        <v>20</v>
      </c>
    </row>
    <row r="43" spans="2:4">
      <c r="B43" s="7" t="s">
        <v>28</v>
      </c>
      <c r="C43" t="str">
        <f>B44</f>
        <v>www.ergomobilys.com/tag/pegasus/‎</v>
      </c>
      <c r="D43" t="str">
        <f>B45</f>
        <v>Tout d'abord pensées pour répondre aux besoins des personnes handicapées, des personnes en fauteuil roulant, des Séniors, les solutions motorisées pour ...</v>
      </c>
    </row>
    <row r="44" spans="2:4">
      <c r="B44" s="7" t="s">
        <v>29</v>
      </c>
    </row>
    <row r="45" spans="2:4" ht="30.75">
      <c r="B45" s="9" t="s">
        <v>30</v>
      </c>
    </row>
    <row r="46" spans="2:4">
      <c r="B46" s="7" t="s">
        <v>31</v>
      </c>
      <c r="C46" t="str">
        <f>B47</f>
        <v>www.ergomobilys.com/nos-partenaires/‎</v>
      </c>
      <c r="D46" t="str">
        <f>B48</f>
        <v>Le CREEDAT-CICAT. Association loi 1901 d' information et de conseil sur les aides techniques. CREEDAT-CICAT Le Centre Régional d' Exposition d' Essai et ...</v>
      </c>
    </row>
    <row r="47" spans="2:4">
      <c r="B47" s="7" t="s">
        <v>32</v>
      </c>
    </row>
    <row r="48" spans="2:4" ht="30.75">
      <c r="B48" s="9" t="s">
        <v>33</v>
      </c>
    </row>
    <row r="49" spans="2:4">
      <c r="B49" s="7" t="s">
        <v>34</v>
      </c>
      <c r="C49" t="str">
        <f>B50</f>
        <v>www.ergomobilys.com/notre-ethique/</v>
      </c>
      <c r="D49" t="str">
        <f>B51</f>
        <v>Des compétences mutualisées. Tous les produits conçus par Ergo Mobilys sont élaborés en étroite collaboration avec : des Personnes à Mobilité Réduite (PMR) ...</v>
      </c>
    </row>
    <row r="50" spans="2:4">
      <c r="B50" s="7" t="s">
        <v>35</v>
      </c>
    </row>
    <row r="51" spans="2:4" ht="30.75">
      <c r="B51" s="9" t="s">
        <v>36</v>
      </c>
    </row>
    <row r="52" spans="2:4">
      <c r="B52" s="7" t="s">
        <v>37</v>
      </c>
      <c r="C52" t="str">
        <f>B53</f>
        <v>www.ergomobilys.com/ergomobilys-senior/1-4/‎</v>
      </c>
      <c r="D52" t="str">
        <f>B54</f>
        <v>Laisser un commentaire Annuler la réponse. Votre adresse de messagerie ne sera pas publiée. Les champs obligatoires sont indiqués avec *. Nom *. Adresse ...</v>
      </c>
    </row>
    <row r="53" spans="2:4">
      <c r="B53" s="7" t="s">
        <v>38</v>
      </c>
    </row>
    <row r="54" spans="2:4" ht="30.75">
      <c r="B54" s="9" t="s">
        <v>39</v>
      </c>
    </row>
    <row r="55" spans="2:4">
      <c r="B55" s="7" t="s">
        <v>40</v>
      </c>
      <c r="C55" t="str">
        <f>B56</f>
        <v>www.ergomobilys.com/cuisine-pmr/‎</v>
      </c>
      <c r="D55" t="str">
        <f>B57</f>
        <v>L'équipe d'Ergo Mobilys a réalisé et installé une cuisine PMR (Personne à Mobilité Réduite), à Marseille 8ème. En voici quelques photos. (cliquer sur les ...</v>
      </c>
    </row>
    <row r="56" spans="2:4">
      <c r="B56" s="7" t="s">
        <v>41</v>
      </c>
    </row>
    <row r="57" spans="2:4" ht="30.75">
      <c r="B57" s="9" t="s">
        <v>42</v>
      </c>
    </row>
    <row r="58" spans="2:4">
      <c r="B58" s="7" t="s">
        <v>43</v>
      </c>
      <c r="C58" t="str">
        <f>B59</f>
        <v>www.ergomobilys.com/les-subventions/‎</v>
      </c>
      <c r="D58" t="str">
        <f>B60</f>
        <v>La Subvention de l'ANAH (Agence Nationale de l'Habitat). L'Agence Nationale de l'Habitat apporte sous certaines conditions de ressources une aide financière ...</v>
      </c>
    </row>
    <row r="59" spans="2:4">
      <c r="B59" s="7" t="s">
        <v>44</v>
      </c>
    </row>
    <row r="60" spans="2:4" ht="30.75">
      <c r="B60" s="9" t="s">
        <v>45</v>
      </c>
    </row>
    <row r="61" spans="2:4">
      <c r="B61" s="7" t="s">
        <v>46</v>
      </c>
      <c r="C61" t="str">
        <f>B62</f>
        <v>www.ergomobilys.com/tag/verti/‎</v>
      </c>
      <c r="D61" t="str">
        <f>B63</f>
        <v>Tout d'abord pensées pour répondre aux besoins des personnes handicapées, des personnes en fauteuil roulant, des Séniors, les solutions motorisées pour ...</v>
      </c>
    </row>
    <row r="62" spans="2:4">
      <c r="B62" s="7" t="s">
        <v>47</v>
      </c>
    </row>
    <row r="63" spans="2:4" ht="30.75">
      <c r="B63" s="9" t="s">
        <v>30</v>
      </c>
    </row>
    <row r="64" spans="2:4">
      <c r="B64" s="7" t="s">
        <v>48</v>
      </c>
      <c r="C64" t="str">
        <f>B65</f>
        <v>www.ergomobilys.com/tag/creedat/‎</v>
      </c>
      <c r="D64" t="str">
        <f>B66</f>
        <v>Facilitateurs de vie quotidienne. Créée en 2011 à Salon de Provence, « Ergo Mobilys » conçoit, fabrique et installe toutes gammes de produits ergonomiques ...</v>
      </c>
    </row>
    <row r="65" spans="2:4">
      <c r="B65" s="7" t="s">
        <v>49</v>
      </c>
    </row>
    <row r="66" spans="2:4" ht="30.75">
      <c r="B66" s="9" t="s">
        <v>50</v>
      </c>
    </row>
    <row r="67" spans="2:4">
      <c r="B67" s="7" t="s">
        <v>51</v>
      </c>
      <c r="C67" t="str">
        <f>B68</f>
        <v>www.ergomobilys.com/tag/accessibilite/‎</v>
      </c>
      <c r="D67" t="str">
        <f>B69</f>
        <v>8 oct. 2012 – Les plans motorisés sont à hauteur variable et assurent à tous une parfaite accessibilité, en toute sécurité. Simplicité d'utilisation, matériaux de ...</v>
      </c>
    </row>
    <row r="68" spans="2:4">
      <c r="B68" s="7" t="s">
        <v>52</v>
      </c>
    </row>
    <row r="69" spans="2:4" ht="30.75">
      <c r="B69" s="10" t="s">
        <v>53</v>
      </c>
    </row>
    <row r="70" spans="2:4">
      <c r="B70" s="7" t="s">
        <v>54</v>
      </c>
      <c r="C70" t="str">
        <f>B71</f>
        <v>www.ergomobilys.com/tag/pesh/‎</v>
      </c>
      <c r="D70" t="str">
        <f>B72</f>
        <v>Entreprise dédiée à l'aménagement intérieur, Ergo Mobilys conçoit, fabrique et pose toutes gammes de produits ergonomiques destinés au confort des ...</v>
      </c>
    </row>
    <row r="71" spans="2:4">
      <c r="B71" s="7" t="s">
        <v>55</v>
      </c>
    </row>
    <row r="72" spans="2:4" ht="30.75">
      <c r="B72" s="9" t="s">
        <v>20</v>
      </c>
    </row>
    <row r="75" spans="2:4">
      <c r="B75" s="7" t="s">
        <v>56</v>
      </c>
      <c r="C75" t="str">
        <f>B76</f>
        <v>www.ergomobilys.com/tag/production/‎</v>
      </c>
      <c r="D75" t="str">
        <f>B77</f>
        <v>L'équipe d' Ergo Mobilys vous accueille à Salon de Provence au 99 rue des Tailleurs de Pierre, dans la Zone Artisanale des Roquassiers. Nous vous y ...</v>
      </c>
    </row>
    <row r="76" spans="2:4">
      <c r="B76" s="7" t="s">
        <v>57</v>
      </c>
    </row>
    <row r="77" spans="2:4" ht="30.75">
      <c r="B77" s="9" t="s">
        <v>58</v>
      </c>
    </row>
    <row r="78" spans="2:4">
      <c r="B78" s="7" t="s">
        <v>59</v>
      </c>
      <c r="C78" t="str">
        <f>B79</f>
        <v>www.ergomobilys.com/tag/seniors/‎</v>
      </c>
      <c r="D78" t="str">
        <f>B80</f>
        <v>Entreprise dédiée à l'aménagement intérieur, Ergo Mobilys conçoit, fabrique et pose toutes gammes de produits ergonomiques destinés au confort des ...</v>
      </c>
    </row>
    <row r="79" spans="2:4">
      <c r="B79" s="7" t="s">
        <v>60</v>
      </c>
    </row>
    <row r="80" spans="2:4" ht="30.75">
      <c r="B80" s="9" t="s">
        <v>20</v>
      </c>
    </row>
    <row r="81" spans="2:4">
      <c r="B81" s="7" t="s">
        <v>61</v>
      </c>
      <c r="C81" t="str">
        <f>B82</f>
        <v>www.ergomobilys.com/tag/slimfift/‎</v>
      </c>
      <c r="D81" t="str">
        <f>B83</f>
        <v>Tout d'abord pensées pour répondre aux besoins des personnes handicapées, des personnes en fauteuil roulant, des Séniors, les solutions motorisées pour ...</v>
      </c>
    </row>
    <row r="82" spans="2:4">
      <c r="B82" s="7" t="s">
        <v>62</v>
      </c>
    </row>
    <row r="83" spans="2:4" ht="30.75">
      <c r="B83" s="9" t="s">
        <v>30</v>
      </c>
    </row>
    <row r="84" spans="2:4">
      <c r="B84" s="7" t="s">
        <v>63</v>
      </c>
      <c r="C84" t="str">
        <f>B85</f>
        <v>www.ergomobilys.com/tag/dressings/‎</v>
      </c>
      <c r="D84" t="str">
        <f>B86</f>
        <v>Entreprise dédiée à l'aménagement intérieur, Ergo Mobilys conçoit, fabrique et pose toutes gammes de produits ergonomiques destinés au confort des ...</v>
      </c>
    </row>
    <row r="85" spans="2:4">
      <c r="B85" s="7" t="s">
        <v>64</v>
      </c>
    </row>
    <row r="86" spans="2:4" ht="30.75">
      <c r="B86" s="9" t="s">
        <v>20</v>
      </c>
    </row>
    <row r="87" spans="2:4">
      <c r="B87" s="7" t="s">
        <v>65</v>
      </c>
      <c r="C87" t="str">
        <f>B88</f>
        <v>www.ergomobilys.com/ergomobilys-senior/‎</v>
      </c>
      <c r="D87" t="str">
        <f>B89</f>
        <v>Parfaitement adaptée aux Seniors, la cuisine Blanche répond aux attentes de confort, de facilité d'usage, aux besoins et aux désirs de chacun. Les cuisines ...</v>
      </c>
    </row>
    <row r="88" spans="2:4">
      <c r="B88" s="7" t="s">
        <v>66</v>
      </c>
    </row>
    <row r="89" spans="2:4" ht="30.75">
      <c r="B89" s="9" t="s">
        <v>67</v>
      </c>
    </row>
    <row r="90" spans="2:4">
      <c r="B90" s="7" t="s">
        <v>68</v>
      </c>
      <c r="C90" t="str">
        <f>B91</f>
        <v>www.ergomobilys.com/tag/handicap/‎</v>
      </c>
      <c r="D90" t="str">
        <f>B92</f>
        <v>Tag Archives: handicap. Partenaire du CREEDAT. Nos Solutions. Zoom sur les aménagements · Zoom sur les motorisations · Zoom sur les couleurs ...</v>
      </c>
    </row>
    <row r="91" spans="2:4">
      <c r="B91" s="7" t="s">
        <v>69</v>
      </c>
    </row>
    <row r="92" spans="2:4" ht="30.75">
      <c r="B92" s="9" t="s">
        <v>70</v>
      </c>
    </row>
    <row r="93" spans="2:4">
      <c r="B93" s="7" t="s">
        <v>71</v>
      </c>
      <c r="C93" t="str">
        <f>B94</f>
        <v>www.ergomobilys.com/tag/diago/‎</v>
      </c>
      <c r="D93" t="str">
        <f>B95</f>
        <v>Tout d'abord pensées pour répondre aux besoins des personnes handicapées, des personnes en fauteuil roulant, des Séniors, les solutions motorisées pour ...</v>
      </c>
    </row>
    <row r="94" spans="2:4">
      <c r="B94" s="7" t="s">
        <v>72</v>
      </c>
    </row>
    <row r="95" spans="2:4" ht="30.75">
      <c r="B95" s="9" t="s">
        <v>30</v>
      </c>
    </row>
    <row r="96" spans="2:4">
      <c r="B96" s="7" t="s">
        <v>73</v>
      </c>
      <c r="C96" t="str">
        <f>B97</f>
        <v>www.ergomobilys.com/tag/autonomie/‎</v>
      </c>
      <c r="D96" t="str">
        <f>B98</f>
        <v>Tag Archives: autonomie. Partenaire du CREEDAT. Nos Solutions. Zoom sur les aménagements · Zoom sur les motorisations · Zoom sur les couleurs ...</v>
      </c>
    </row>
    <row r="97" spans="2:4">
      <c r="B97" s="7" t="s">
        <v>74</v>
      </c>
    </row>
    <row r="98" spans="2:4" ht="30.75">
      <c r="B98" s="9" t="s">
        <v>75</v>
      </c>
    </row>
    <row r="99" spans="2:4">
      <c r="B99" s="7" t="s">
        <v>76</v>
      </c>
      <c r="C99" t="str">
        <f>B100</f>
        <v>www.ergomobilys.com/tag/prototypes/</v>
      </c>
      <c r="D99" t="str">
        <f>B101</f>
        <v>Accueil · Espace Expo · L'éthique · La Presse en parle · L'Express – Novembre 2012 · Le Point Carré – Octobre 2012 · La Provence – Janvier 2012 ...</v>
      </c>
    </row>
    <row r="100" spans="2:4">
      <c r="B100" s="7" t="s">
        <v>77</v>
      </c>
    </row>
    <row r="101" spans="2:4" ht="30.75">
      <c r="B101" s="9" t="s">
        <v>78</v>
      </c>
    </row>
    <row r="102" spans="2:4">
      <c r="B102" s="7" t="s">
        <v>79</v>
      </c>
      <c r="C102" t="str">
        <f>B103</f>
        <v>www.ergomobilys.com/tag/ergotherapeuthes/‎</v>
      </c>
      <c r="D102" t="str">
        <f>B104</f>
        <v>Tag Archives: ergothérapeuthes. Partenaire du CREEDAT. Nos Solutions. Zoom sur les aménagements · Zoom sur les motorisations · Zoom sur les couleurs ...</v>
      </c>
    </row>
    <row r="103" spans="2:4">
      <c r="B103" s="7" t="s">
        <v>80</v>
      </c>
    </row>
    <row r="104" spans="2:4" ht="30.75">
      <c r="B104" s="9" t="s">
        <v>81</v>
      </c>
    </row>
    <row r="107" spans="2:4">
      <c r="B107" s="7" t="s">
        <v>82</v>
      </c>
      <c r="C107" t="str">
        <f>B108</f>
        <v>www.ergomobilys.com/tag/dressing/‎</v>
      </c>
      <c r="D107" t="str">
        <f>B109</f>
        <v>Tag Archives: dressing. Partenaire du CREEDAT. Nos Solutions. Zoom sur les aménagements · Zoom sur les motorisations · Zoom sur les couleurs ...</v>
      </c>
    </row>
    <row r="108" spans="2:4">
      <c r="B108" s="7" t="s">
        <v>83</v>
      </c>
    </row>
    <row r="109" spans="2:4" ht="30.75">
      <c r="B109" s="9" t="s">
        <v>84</v>
      </c>
    </row>
    <row r="110" spans="2:4">
      <c r="B110" s="7" t="s">
        <v>85</v>
      </c>
      <c r="C110" t="str">
        <f>B111</f>
        <v>www.ergomobilys.com/tag/ergotherapeutes/‎</v>
      </c>
      <c r="D110" t="str">
        <f>B112</f>
        <v>Tag Archives: ergothérapeutes. Partenaire du CREEDAT. Nos Solutions. Zoom sur les aménagements · Zoom sur les motorisations · Zoom sur les couleurs ...</v>
      </c>
    </row>
    <row r="111" spans="2:4">
      <c r="B111" s="7" t="s">
        <v>86</v>
      </c>
    </row>
    <row r="112" spans="2:4" ht="30.75">
      <c r="B112" s="9" t="s">
        <v>87</v>
      </c>
    </row>
    <row r="113" spans="2:4">
      <c r="B113" s="7" t="s">
        <v>88</v>
      </c>
      <c r="C113" t="str">
        <f>B114</f>
        <v>www.ergomobilys.com/tag/exclusion/</v>
      </c>
      <c r="D113" t="str">
        <f>B115</f>
        <v>Accueil · Espace Expo · L'éthique · La Presse en parle · L'Express – Novembre 2012 · Le Point Carré – Octobre 2012 · La Provence – Janvier 2012 ...</v>
      </c>
    </row>
    <row r="114" spans="2:4">
      <c r="B114" s="7" t="s">
        <v>89</v>
      </c>
    </row>
    <row r="115" spans="2:4" ht="30.75">
      <c r="B115" s="9" t="s">
        <v>78</v>
      </c>
    </row>
    <row r="116" spans="2:4">
      <c r="B116" s="7" t="s">
        <v>90</v>
      </c>
      <c r="C116" t="str">
        <f>B117</f>
        <v>www.ergomobilys.com/tag/amenagement/‎</v>
      </c>
      <c r="D116" t="str">
        <f>B118</f>
        <v>Tag Archives: aménagement. Partenaire du CREEDAT. Nos Solutions. Zoom sur les aménagements · Zoom sur les motorisations · Zoom sur les couleurs ...</v>
      </c>
    </row>
    <row r="117" spans="2:4">
      <c r="B117" s="7" t="s">
        <v>91</v>
      </c>
    </row>
    <row r="118" spans="2:4" ht="30.75">
      <c r="B118" s="9" t="s">
        <v>92</v>
      </c>
    </row>
    <row r="119" spans="2:4">
      <c r="B119" s="7" t="s">
        <v>93</v>
      </c>
      <c r="C119" t="str">
        <f>B120</f>
        <v>www.ergomobilys.com/cuisine-ergonomique-toutes-les-photos/‎</v>
      </c>
      <c r="D119" t="str">
        <f>B121</f>
        <v>Exemple d'agencement de cuisine ergonomique. (Cliquer sur les images pour les agrandir). Cuisine ergonomique blanche. Cuisine ergonomique.</v>
      </c>
    </row>
    <row r="120" spans="2:4">
      <c r="B120" s="7" t="s">
        <v>94</v>
      </c>
    </row>
    <row r="121" spans="2:4" ht="30">
      <c r="B121" s="9" t="s">
        <v>95</v>
      </c>
    </row>
    <row r="122" spans="2:4">
      <c r="B122" s="7" t="s">
        <v>96</v>
      </c>
      <c r="C122" t="str">
        <f>B123</f>
        <v>www.ergomobilys.com/tag/cuisines-ergonomiques/‎</v>
      </c>
      <c r="D122" t="str">
        <f>B124</f>
        <v>Les cuisines et aménagements d'intérieurs conçus par Ergo Mobilys allient confort, design et adaptabilité. Accessibles et fonctionnelles, les cuisines permettent ...</v>
      </c>
    </row>
    <row r="123" spans="2:4">
      <c r="B123" s="7" t="s">
        <v>97</v>
      </c>
    </row>
    <row r="124" spans="2:4" ht="30.75">
      <c r="B124" s="9" t="s">
        <v>98</v>
      </c>
    </row>
    <row r="125" spans="2:4">
      <c r="B125" s="7" t="s">
        <v>99</v>
      </c>
      <c r="C125" t="str">
        <f>B126</f>
        <v>www.ergomobilys.com/tag/interieurs-fonctionnels/‎</v>
      </c>
      <c r="D125" t="str">
        <f>B127</f>
        <v>Les cuisines et aménagements d'intérieurs conçus par Ergo Mobilys allient confort, design et adaptabilité. Accessibles et fonctionnelles, les cuisines permettent ...</v>
      </c>
    </row>
    <row r="126" spans="2:4">
      <c r="B126" s="7" t="s">
        <v>100</v>
      </c>
    </row>
    <row r="127" spans="2:4" ht="30.75">
      <c r="B127" s="9" t="s">
        <v>98</v>
      </c>
    </row>
    <row r="128" spans="2:4">
      <c r="B128" s="7" t="s">
        <v>101</v>
      </c>
      <c r="C128" t="str">
        <f>B129</f>
        <v>www.ergomobilys.com/tag/cuisine-pmr/‎</v>
      </c>
      <c r="D128" t="str">
        <f>B130</f>
        <v>L'équipe d'Ergo Mobilys a réalisé et installé une cuisine PMR (Personne à Mobilité Réduite), à Marseille 8ème. En voici quelques photos. (cliquer sur les ...</v>
      </c>
    </row>
    <row r="129" spans="2:4">
      <c r="B129" s="7" t="s">
        <v>102</v>
      </c>
    </row>
    <row r="130" spans="2:4" ht="30.75">
      <c r="B130" s="9" t="s">
        <v>42</v>
      </c>
    </row>
    <row r="131" spans="2:4">
      <c r="B131" s="7" t="s">
        <v>103</v>
      </c>
      <c r="C131" t="str">
        <f>B132</f>
        <v>www.ergomobilys.com/tag/cuisine-adaptee/‎</v>
      </c>
      <c r="D131" t="str">
        <f>B133</f>
        <v>5 oct. 2012 – L'association « la Sève et le Rameau » en partenariat avec Ergo Mobilys ouvre à Reims, un nouvel espace exposition. Cette association ...</v>
      </c>
    </row>
    <row r="132" spans="2:4">
      <c r="B132" s="7" t="s">
        <v>104</v>
      </c>
    </row>
    <row r="133" spans="2:4" ht="30.75">
      <c r="B133" s="10" t="s">
        <v>23</v>
      </c>
    </row>
    <row r="134" spans="2:4">
      <c r="B134" s="7" t="s">
        <v>105</v>
      </c>
      <c r="C134" t="str">
        <f>B135</f>
        <v>www.ergomobilys.com/tag/cuisines-senior/‎</v>
      </c>
      <c r="D134" t="str">
        <f>B136</f>
        <v>Entreprise dédiée à l'aménagement intérieur, Ergo Mobilys conçoit, fabrique et pose toutes gammes de produits ergonomiques destinés au confort des ...</v>
      </c>
    </row>
    <row r="135" spans="2:4">
      <c r="B135" s="7" t="s">
        <v>106</v>
      </c>
    </row>
    <row r="136" spans="2:4" ht="30.75">
      <c r="B136" s="9" t="s">
        <v>20</v>
      </c>
    </row>
    <row r="140" spans="2:4">
      <c r="B140" s="7" t="s">
        <v>107</v>
      </c>
      <c r="C140" t="str">
        <f>B141</f>
        <v>www.ergomobilys.com/tag/personnes-handicapees/‎</v>
      </c>
      <c r="D140" t="str">
        <f>B142</f>
        <v>Facilitateurs de vie quotidienne. Créée en 2011 à Salon de Provence, « Ergo Mobilys » conçoit, fabrique et installe toutes gammes de produits ergonomiques ...</v>
      </c>
    </row>
    <row r="141" spans="2:4">
      <c r="B141" s="7" t="s">
        <v>108</v>
      </c>
    </row>
    <row r="142" spans="2:4" ht="30.75">
      <c r="B142" s="9" t="s">
        <v>50</v>
      </c>
    </row>
    <row r="143" spans="2:4">
      <c r="B143" s="7" t="s">
        <v>109</v>
      </c>
      <c r="C143" t="str">
        <f>B144</f>
        <v>www.ergomobilys.com/tag/ergo-mobilys/‎</v>
      </c>
      <c r="D143" t="str">
        <f>B145</f>
        <v>Entreprise dédiée à l'aménagement intérieur, Ergo Mobilys conçoit, fabrique et pose toutes gammes de produits ergonomiques destinés au confort des ...</v>
      </c>
    </row>
    <row r="144" spans="2:4">
      <c r="B144" s="7" t="s">
        <v>110</v>
      </c>
    </row>
    <row r="145" spans="2:4" ht="30.75">
      <c r="B145" s="9" t="s">
        <v>20</v>
      </c>
    </row>
    <row r="146" spans="2:4">
      <c r="B146" s="7" t="s">
        <v>111</v>
      </c>
      <c r="C146" t="str">
        <f>B147</f>
        <v>www.ergomobilys.com/tag/cuisine-motorisee/‎</v>
      </c>
      <c r="D146" t="str">
        <f>B148</f>
        <v>Tout d'abord pensées pour répondre aux besoins des personnes handicapées, des personnes en fauteuil roulant, des Séniors, les solutions motorisées pour ...</v>
      </c>
    </row>
    <row r="147" spans="2:4">
      <c r="B147" s="7" t="s">
        <v>112</v>
      </c>
    </row>
    <row r="148" spans="2:4" ht="30.75">
      <c r="B148" s="9" t="s">
        <v>30</v>
      </c>
    </row>
    <row r="149" spans="2:4">
      <c r="B149" s="7" t="s">
        <v>113</v>
      </c>
      <c r="C149" t="str">
        <f>B150</f>
        <v>www.ergomobilys.com/tag/cuisine-ergonomique/‎</v>
      </c>
      <c r="D149" t="str">
        <f>B151</f>
        <v>L'équipe d' Ergo Mobilys vous accueille à Salon de Provence au 99 rue des Tailleurs de Pierre, dans la Zone Artisanale des Roquassiers. Nous vous y ...</v>
      </c>
    </row>
    <row r="150" spans="2:4">
      <c r="B150" s="7" t="s">
        <v>114</v>
      </c>
    </row>
    <row r="151" spans="2:4" ht="30.75">
      <c r="B151" s="9" t="s">
        <v>58</v>
      </c>
    </row>
    <row r="152" spans="2:4">
      <c r="B152" s="7" t="s">
        <v>115</v>
      </c>
      <c r="C152" t="str">
        <f>B153</f>
        <v>www.ergomobilys.com/inauguration-espace-expo/‎</v>
      </c>
      <c r="D152" t="str">
        <f>B154</f>
        <v>C'est sous un soleil de bonne augure qu'ERGOMOBILYS, une jeune société salonaise créée en octobre 2011 pour concevoir, fabriquer et vendre des meubles ...</v>
      </c>
    </row>
    <row r="153" spans="2:4">
      <c r="B153" s="7" t="s">
        <v>116</v>
      </c>
    </row>
    <row r="154" spans="2:4" ht="30.75">
      <c r="B154" s="9" t="s">
        <v>117</v>
      </c>
    </row>
    <row r="155" spans="2:4">
      <c r="B155" s="7" t="s">
        <v>118</v>
      </c>
      <c r="C155" t="str">
        <f>B156</f>
        <v>www.ergomobilys.com/tag/cuisines-pmr/‎</v>
      </c>
      <c r="D155" t="str">
        <f>B157</f>
        <v>Entreprise dédiée à l'aménagement intérieur, Ergo Mobilys conçoit, fabrique et pose toutes gammes de produits ergonomiques destinés au confort des ...</v>
      </c>
    </row>
    <row r="156" spans="2:4">
      <c r="B156" s="7" t="s">
        <v>119</v>
      </c>
    </row>
    <row r="157" spans="2:4" ht="30.75">
      <c r="B157" s="9" t="s">
        <v>20</v>
      </c>
    </row>
    <row r="158" spans="2:4">
      <c r="B158" s="7" t="s">
        <v>120</v>
      </c>
      <c r="C158" t="str">
        <f>B159</f>
        <v>www.ergomobilys.com/tag/region-paca/‎</v>
      </c>
      <c r="D158" t="str">
        <f>B160</f>
        <v>Entreprise dédiée à l'aménagement intérieur, Ergo Mobilys conçoit, fabrique et pose toutes gammes de produits ergonomiques destinés au confort des ...</v>
      </c>
    </row>
    <row r="159" spans="2:4">
      <c r="B159" s="7" t="s">
        <v>121</v>
      </c>
    </row>
    <row r="160" spans="2:4" ht="30.75">
      <c r="B160" s="9" t="s">
        <v>20</v>
      </c>
    </row>
    <row r="161" spans="2:4">
      <c r="B161" s="7" t="s">
        <v>122</v>
      </c>
      <c r="C161" t="str">
        <f>B162</f>
        <v>www.ergomobilys.com/mentions-legales-2/‎</v>
      </c>
      <c r="D161" t="str">
        <f>B163</f>
        <v>Propriété intellectuelle : Le site Internet www.ergomobilys.com est la propriété de la SARL Ergo Mobilys. Les documents, informations, éléments graphiques, ...</v>
      </c>
    </row>
    <row r="162" spans="2:4">
      <c r="B162" s="7" t="s">
        <v>123</v>
      </c>
    </row>
    <row r="163" spans="2:4" ht="30.75">
      <c r="B163" s="9" t="s">
        <v>124</v>
      </c>
    </row>
    <row r="164" spans="2:4">
      <c r="B164" s="7" t="s">
        <v>125</v>
      </c>
      <c r="C164" t="str">
        <f>B165</f>
        <v>www.ergomobilys.com/tag/produits-ergonomiques/</v>
      </c>
      <c r="D164" t="str">
        <f>B166</f>
        <v>Des compétences mutualisées. Tous les produits conçus par Ergo Mobilys sont élaborés en étroite collaboration avec : des Personnes à Mobilité Réduite (PMR) ...</v>
      </c>
    </row>
    <row r="165" spans="2:4">
      <c r="B165" s="7" t="s">
        <v>126</v>
      </c>
    </row>
    <row r="166" spans="2:4" ht="30.75">
      <c r="B166" s="9" t="s">
        <v>36</v>
      </c>
    </row>
    <row r="167" spans="2:4">
      <c r="B167" s="7" t="s">
        <v>127</v>
      </c>
      <c r="C167" t="str">
        <f>B168</f>
        <v>www.ergomobilys.com/tag/couleurs-tendances/‎</v>
      </c>
      <c r="D167" t="str">
        <f>B169</f>
        <v>Qu'elle soit conviviale et chaleureuse, sobre et épurée, ou encore design et contemporaine, votre future cuisine doit avant tout répondre à vos envies, s'allier à ...</v>
      </c>
    </row>
    <row r="168" spans="2:4">
      <c r="B168" s="7" t="s">
        <v>128</v>
      </c>
    </row>
    <row r="169" spans="2:4" ht="30.75">
      <c r="B169" s="9" t="s">
        <v>129</v>
      </c>
    </row>
    <row r="173" spans="2:4">
      <c r="B173" s="7" t="s">
        <v>130</v>
      </c>
      <c r="C173" t="str">
        <f>B174</f>
        <v>www.ergomobilys.com/salle-de-bain/‎</v>
      </c>
      <c r="D173" t="str">
        <f>B175</f>
        <v>Salle de Bain (avant). Salle de Bain (avant). Salle de Bain (avant). Salle de Bain (avant). Salle de bain (après). Salle de Bain (après). Salle de bain (après) ...</v>
      </c>
    </row>
    <row r="174" spans="2:4">
      <c r="B174" s="7" t="s">
        <v>131</v>
      </c>
    </row>
    <row r="175" spans="2:4" ht="30.75">
      <c r="B175" s="9" t="s">
        <v>132</v>
      </c>
    </row>
    <row r="176" spans="2:4">
      <c r="B176" s="7" t="s">
        <v>133</v>
      </c>
      <c r="C176" t="str">
        <f>B177</f>
        <v>www.ergomobilys.com/ergomobilys-handicap-1/‎</v>
      </c>
      <c r="D176" t="str">
        <f>B178</f>
        <v>Les plans motorisés sont à hauteur variable et assurent à tous une parfaite accessibilité, en toute sécurité. Simplicité d'utilisation, matériaux de qualité, parce ...</v>
      </c>
    </row>
    <row r="177" spans="2:4">
      <c r="B177" s="7" t="s">
        <v>134</v>
      </c>
    </row>
    <row r="178" spans="2:4" ht="30.75">
      <c r="B178" s="9" t="s">
        <v>135</v>
      </c>
    </row>
    <row r="179" spans="2:4">
      <c r="B179" s="7" t="s">
        <v>136</v>
      </c>
      <c r="C179" t="str">
        <f>B180</f>
        <v>www.ergomobilys.com/tag/show-room/‎</v>
      </c>
      <c r="D179" t="str">
        <f>B181</f>
        <v>L'équipe d' Ergo Mobilys vous accueille à Salon de Provence au 99 rue des Tailleurs de Pierre, dans la Zone Artisanale des Roquassiers. Nous vous y ...</v>
      </c>
    </row>
    <row r="180" spans="2:4">
      <c r="B180" s="7" t="s">
        <v>137</v>
      </c>
    </row>
    <row r="181" spans="2:4" ht="30.75">
      <c r="B181" s="9" t="s">
        <v>58</v>
      </c>
    </row>
    <row r="182" spans="2:4">
      <c r="B182" s="7" t="s">
        <v>138</v>
      </c>
      <c r="C182" t="str">
        <f>B183</f>
        <v>www.ergomobilys.com/verti-solution-motorisee/</v>
      </c>
      <c r="D182" t="str">
        <f>B184</f>
        <v>Quelques photos de la solution motorisée Verti, exposée à l'espace Showroom d'Ergo Mobilys : (cliquer sur les photos pour les agrandir). Solution motorisée ...</v>
      </c>
    </row>
    <row r="183" spans="2:4">
      <c r="B183" s="7" t="s">
        <v>139</v>
      </c>
    </row>
    <row r="184" spans="2:4" ht="30.75">
      <c r="B184" s="9" t="s">
        <v>140</v>
      </c>
    </row>
    <row r="185" spans="2:4">
      <c r="B185" s="7" t="s">
        <v>141</v>
      </c>
      <c r="C185" t="str">
        <f>B186</f>
        <v>www.ergomobilys.com/tag/autonomie-retrouvee/‎</v>
      </c>
      <c r="D185" t="str">
        <f>B187</f>
        <v>Tout d'abord pensées pour répondre aux besoins des personnes handicapées, des personnes en fauteuil roulant, des Séniors, les solutions motorisées pour ...</v>
      </c>
    </row>
    <row r="186" spans="2:4">
      <c r="B186" s="7" t="s">
        <v>142</v>
      </c>
    </row>
    <row r="187" spans="2:4" ht="30.75">
      <c r="B187" s="9" t="s">
        <v>30</v>
      </c>
    </row>
    <row r="188" spans="2:4">
      <c r="B188" s="7" t="s">
        <v>143</v>
      </c>
      <c r="C188" t="str">
        <f>B189</f>
        <v>www.ergomobilys.com/tag/fauteuil-roulant/‎</v>
      </c>
      <c r="D188" t="str">
        <f>B190</f>
        <v>Tout d'abord pensées pour répondre aux besoins des personnes handicapées, des personnes en fauteuil roulant, des Séniors, les solutions motorisées pour ...</v>
      </c>
    </row>
    <row r="189" spans="2:4">
      <c r="B189" s="7" t="s">
        <v>144</v>
      </c>
    </row>
    <row r="190" spans="2:4" ht="30.75">
      <c r="B190" s="9" t="s">
        <v>30</v>
      </c>
    </row>
    <row r="191" spans="2:4">
      <c r="B191" s="7" t="s">
        <v>145</v>
      </c>
      <c r="C191" t="str">
        <f>B192</f>
        <v>www.ergomobilys.com/tag/hauteur-variable/‎</v>
      </c>
      <c r="D191" t="str">
        <f>B193</f>
        <v>8 oct. 2012 – Les plans motorisés sont à hauteur variable et assurent à tous une parfaite accessibilité, en toute sécurité. Simplicité d'utilisation, matériaux de ...</v>
      </c>
    </row>
    <row r="192" spans="2:4">
      <c r="B192" s="7" t="s">
        <v>146</v>
      </c>
    </row>
    <row r="193" spans="2:4" ht="30.75">
      <c r="B193" s="10" t="s">
        <v>53</v>
      </c>
    </row>
    <row r="194" spans="2:4">
      <c r="B194" s="7" t="s">
        <v>147</v>
      </c>
      <c r="C194" t="str">
        <f>B195</f>
        <v>www.ergomobilys.com/ergomobilys-handicap-2/‎</v>
      </c>
      <c r="D194" t="str">
        <f>B196</f>
        <v>Toujours optimisée en vue d'une parfaite accessibilité, ses couleurs modernes et design contribuent à donner à la Cuisine Violette son aspect convivial et ...</v>
      </c>
    </row>
    <row r="195" spans="2:4">
      <c r="B195" s="7" t="s">
        <v>148</v>
      </c>
    </row>
    <row r="196" spans="2:4" ht="30.75">
      <c r="B196" s="9" t="s">
        <v>149</v>
      </c>
    </row>
    <row r="197" spans="2:4">
      <c r="B197" s="7" t="s">
        <v>150</v>
      </c>
      <c r="C197" t="str">
        <f>B198</f>
        <v>www.ergomobilys.com/tag/developpement-durable/‎</v>
      </c>
      <c r="D197" t="str">
        <f>B199</f>
        <v>Tag Archives: développement durable. Partenaire du CREEDAT. Nos Solutions. Zoom sur les aménagements · Zoom sur les motorisations · Zoom sur les ...</v>
      </c>
    </row>
    <row r="198" spans="2:4">
      <c r="B198" s="7" t="s">
        <v>151</v>
      </c>
    </row>
    <row r="199" spans="2:4" ht="30.75">
      <c r="B199" s="9" t="s">
        <v>152</v>
      </c>
    </row>
    <row r="200" spans="2:4">
      <c r="B200" s="7" t="s">
        <v>153</v>
      </c>
      <c r="C200" t="str">
        <f>B201</f>
        <v>www.ergomobilys.com/tag/languedoc-roussillon/‎</v>
      </c>
      <c r="D200" t="str">
        <f>B202</f>
        <v>Tag Archives: Languedoc-Roussillon. Partenaire du CREEDAT. Nos Solutions. Zoom sur les aménagements · Zoom sur les motorisations · Zoom sur les ...</v>
      </c>
    </row>
    <row r="201" spans="2:4">
      <c r="B201" s="7" t="s">
        <v>154</v>
      </c>
    </row>
    <row r="202" spans="2:4" ht="30.75">
      <c r="B202" s="9" t="s">
        <v>155</v>
      </c>
    </row>
    <row r="206" spans="2:4">
      <c r="B206" s="7" t="s">
        <v>156</v>
      </c>
      <c r="C206" t="str">
        <f>B207</f>
        <v>www.ergomobilys.com/tag/elevateur-dinterieur/‎</v>
      </c>
      <c r="D206" t="str">
        <f>B208</f>
        <v>Tout d'abord pensées pour répondre aux besoins des personnes handicapées, des personnes en fauteuil roulant, des Séniors, les solutions motorisées pour ...</v>
      </c>
    </row>
    <row r="207" spans="2:4">
      <c r="B207" s="7" t="s">
        <v>157</v>
      </c>
    </row>
    <row r="208" spans="2:4" ht="30.75">
      <c r="B208" s="9" t="s">
        <v>30</v>
      </c>
    </row>
    <row r="209" spans="2:4">
      <c r="B209" s="7" t="s">
        <v>158</v>
      </c>
      <c r="C209" t="str">
        <f>B210</f>
        <v>www.ergomobilys.com/diago-solution-motorisee/‎</v>
      </c>
      <c r="D209" t="str">
        <f>B211</f>
        <v>Les photos de la solution motorisée Diago exposée à l'Espace expo d'Ergo Mobilys : (cliquez sur les photos pour les agrandir). Solution motorisée Diago - 1 ...</v>
      </c>
    </row>
    <row r="210" spans="2:4">
      <c r="B210" s="7" t="s">
        <v>159</v>
      </c>
    </row>
    <row r="211" spans="2:4" ht="30.75">
      <c r="B211" s="9" t="s">
        <v>160</v>
      </c>
    </row>
    <row r="212" spans="2:4">
      <c r="B212" s="7" t="s">
        <v>161</v>
      </c>
      <c r="C212" t="str">
        <f>B213</f>
        <v>www.ergomobilys.com/tag/cuisine-seniors/‎</v>
      </c>
      <c r="D212" t="str">
        <f>B214</f>
        <v>Tag Archives: cuisine séniors. Partenaire du CREEDAT. Nos Solutions. Zoom sur les aménagements · Zoom sur les motorisations · Zoom sur les couleurs ...</v>
      </c>
    </row>
    <row r="213" spans="2:4">
      <c r="B213" s="7" t="s">
        <v>162</v>
      </c>
    </row>
    <row r="214" spans="2:4" ht="30.75">
      <c r="B214" s="9" t="s">
        <v>163</v>
      </c>
    </row>
    <row r="215" spans="2:4">
      <c r="B215" s="7" t="s">
        <v>164</v>
      </c>
      <c r="C215" t="str">
        <f>B216</f>
        <v>www.ergomobilys.com/ergo-mobilys-le-sur-mesure-ergonomique/‎</v>
      </c>
      <c r="D215" t="str">
        <f>B217</f>
        <v>11 sept. 2011 – Spécialiste de l'aménagement intérieur pour les handicapés, les Personnes à Mobilité Réduite, les Personnes en situation de handicap, les ...</v>
      </c>
    </row>
    <row r="216" spans="2:4">
      <c r="B216" s="7" t="s">
        <v>165</v>
      </c>
    </row>
    <row r="217" spans="2:4" ht="30.75">
      <c r="B217" s="10" t="s">
        <v>166</v>
      </c>
    </row>
    <row r="218" spans="2:4">
      <c r="B218" s="7" t="s">
        <v>167</v>
      </c>
      <c r="C218" t="str">
        <f>B219</f>
        <v>www.ergomobilys.com/robots.txt‎</v>
      </c>
      <c r="D218" t="str">
        <f>B220</f>
        <v>User-agent: * Disallow:</v>
      </c>
    </row>
    <row r="219" spans="2:4">
      <c r="B219" s="7" t="s">
        <v>168</v>
      </c>
    </row>
    <row r="220" spans="2:4" ht="15">
      <c r="B220" s="9" t="s">
        <v>169</v>
      </c>
    </row>
    <row r="221" spans="2:4">
      <c r="B221" s="7" t="s">
        <v>170</v>
      </c>
      <c r="C221" t="str">
        <f>B222</f>
        <v>www.ergomobilys.com/tag/cuisine-pour-handicape/‎</v>
      </c>
      <c r="D221" t="str">
        <f>B223</f>
        <v>11 sept. 2012 – L'équipe d' Ergo Mobilys vous accueille à Salon de Provence au 99 rue des Tailleurs de Pierre, dans la Zone Artisanale des Roquassiers.</v>
      </c>
    </row>
    <row r="222" spans="2:4">
      <c r="B222" s="7" t="s">
        <v>171</v>
      </c>
    </row>
    <row r="223" spans="2:4" ht="30">
      <c r="B223" s="10" t="s">
        <v>172</v>
      </c>
    </row>
    <row r="224" spans="2:4">
      <c r="B224" s="7" t="s">
        <v>173</v>
      </c>
      <c r="C224" t="str">
        <f>B225</f>
        <v>www.ergomobilys.com/tag/maintien-a-domicile/‎</v>
      </c>
      <c r="D224" t="str">
        <f>B226</f>
        <v>Les cuisines et aménagements d'intérieurs conçus par Ergo Mobilys allient confort, design et adaptabilité. Accessibles et fonctionnelles, les cuisines permettent ...</v>
      </c>
    </row>
    <row r="225" spans="2:4">
      <c r="B225" s="7" t="s">
        <v>174</v>
      </c>
    </row>
    <row r="226" spans="2:4" ht="30.75">
      <c r="B226" s="9" t="s">
        <v>98</v>
      </c>
    </row>
    <row r="227" spans="2:4">
      <c r="B227" s="7" t="s">
        <v>175</v>
      </c>
      <c r="C227" t="str">
        <f>B228</f>
        <v>www.ergomobilys.com/zoom-sur-les-amenagements/‎</v>
      </c>
      <c r="D227" t="str">
        <f>B229</f>
        <v>Les cuisines et aménagements d'intérieurs conçus par Ergo Mobilys allient confort, design et adaptabilité. Accessibles et fonctionnelles, les cuisines permettent ...</v>
      </c>
    </row>
    <row r="228" spans="2:4">
      <c r="B228" s="7" t="s">
        <v>176</v>
      </c>
    </row>
    <row r="229" spans="2:4" ht="30.75">
      <c r="B229" s="9" t="s">
        <v>98</v>
      </c>
    </row>
    <row r="230" spans="2:4">
      <c r="B230" s="7" t="s">
        <v>177</v>
      </c>
      <c r="C230" t="str">
        <f>B231</f>
        <v>www.ergomobilys.com/tag/salon-de-provence/‎</v>
      </c>
      <c r="D230" t="str">
        <f>B232</f>
        <v>Propriété intellectuelle : Le site Internet www.ergomobilys.com est la propriété de la SARL Ergo Mobilys. Les documents, informations, éléments graphiques, ...</v>
      </c>
    </row>
    <row r="231" spans="2:4">
      <c r="B231" s="7" t="s">
        <v>178</v>
      </c>
    </row>
    <row r="232" spans="2:4" ht="30.75">
      <c r="B232" s="9" t="s">
        <v>124</v>
      </c>
    </row>
    <row r="233" spans="2:4">
      <c r="B233" s="7" t="s">
        <v>179</v>
      </c>
      <c r="C233" t="str">
        <f>B234</f>
        <v>www.ergomobilys.com/tag/mecanisme-de-levage/‎</v>
      </c>
      <c r="D233" t="str">
        <f>B235</f>
        <v>Tout d'abord pensées pour répondre aux besoins des personnes handicapées, des personnes en fauteuil roulant, des Séniors, les solutions motorisées pour ...</v>
      </c>
    </row>
    <row r="234" spans="2:4">
      <c r="B234" s="7" t="s">
        <v>180</v>
      </c>
    </row>
    <row r="235" spans="2:4" ht="30.75">
      <c r="B235" s="9" t="s">
        <v>30</v>
      </c>
    </row>
    <row r="239" spans="2:4">
      <c r="B239" s="7" t="s">
        <v>181</v>
      </c>
      <c r="C239" t="str">
        <f>B240</f>
        <v>www.ergomobilys.com/tag/salles-de-bain/‎</v>
      </c>
      <c r="D239" t="str">
        <f>B241</f>
        <v>Entreprise dédiée à l'aménagement intérieur, Ergo Mobilys conçoit, fabrique et pose toutes gammes de produits ergonomiques destinés au confort des ...</v>
      </c>
    </row>
    <row r="240" spans="2:4">
      <c r="B240" s="7" t="s">
        <v>182</v>
      </c>
    </row>
    <row r="241" spans="2:4" ht="30.75">
      <c r="B241" s="9" t="s">
        <v>20</v>
      </c>
    </row>
    <row r="242" spans="2:4">
      <c r="B242" s="7" t="s">
        <v>183</v>
      </c>
      <c r="C242" t="str">
        <f>B243</f>
        <v>www.ergomobilys.com/zoom-sur-les-couleurs/‎</v>
      </c>
      <c r="D242" t="str">
        <f>B244</f>
        <v>Qu'elle soit conviviale et chaleureuse, sobre et épurée, ou encore design et contemporaine, votre future cuisine doit avant tout répondre à vos envies, s'allier à ...</v>
      </c>
    </row>
    <row r="243" spans="2:4">
      <c r="B243" s="7" t="s">
        <v>184</v>
      </c>
    </row>
    <row r="244" spans="2:4" ht="30.75">
      <c r="B244" s="9" t="s">
        <v>129</v>
      </c>
    </row>
    <row r="245" spans="2:4">
      <c r="B245" s="7" t="s">
        <v>185</v>
      </c>
      <c r="C245" t="str">
        <f>B246</f>
        <v>www.ergomobilys.com/tag/foyer-daccueil-medicalise/‎</v>
      </c>
      <c r="D245" t="str">
        <f>B247</f>
        <v>Qu'elle soit conviviale et chaleureuse, sobre et épurée, ou encore design et contemporaine, votre future cuisine doit avant tout répondre à vos envies, s'allier à ...</v>
      </c>
    </row>
    <row r="246" spans="2:4">
      <c r="B246" s="7" t="s">
        <v>186</v>
      </c>
    </row>
    <row r="247" spans="2:4" ht="30.75">
      <c r="B247" s="9" t="s">
        <v>129</v>
      </c>
    </row>
    <row r="248" spans="2:4">
      <c r="B248" s="7" t="s">
        <v>187</v>
      </c>
      <c r="C248" t="str">
        <f>B249</f>
        <v>www.ergomobilys.com/ergomobilys-senior/5-3/‎</v>
      </c>
      <c r="D248" t="str">
        <f>B250</f>
        <v>Laisser un commentaire Annuler la réponse. Votre adresse de messagerie ne sera pas publiée. Les champs obligatoires sont indiqués avec *. Nom *. Adresse ...</v>
      </c>
    </row>
    <row r="249" spans="2:4">
      <c r="B249" s="7" t="s">
        <v>188</v>
      </c>
    </row>
    <row r="250" spans="2:4" ht="30.75">
      <c r="B250" s="9" t="s">
        <v>39</v>
      </c>
    </row>
    <row r="251" spans="2:4">
      <c r="B251" s="7" t="s">
        <v>189</v>
      </c>
      <c r="C251" t="str">
        <f>B252</f>
        <v>www.ergomobilys.com/tag/postes-de-travail/‎</v>
      </c>
      <c r="D251" t="str">
        <f>B253</f>
        <v>Entreprise dédiée à l'aménagement intérieur, Ergo Mobilys conçoit, fabrique et pose toutes gammes de produits ergonomiques destinés au confort des ...</v>
      </c>
    </row>
    <row r="252" spans="2:4">
      <c r="B252" s="7" t="s">
        <v>190</v>
      </c>
    </row>
    <row r="253" spans="2:4" ht="30.75">
      <c r="B253" s="9" t="s">
        <v>20</v>
      </c>
    </row>
    <row r="254" spans="2:4">
      <c r="B254" s="7" t="s">
        <v>191</v>
      </c>
      <c r="C254" t="str">
        <f>B255</f>
        <v>www.ergomobilys.com/ergomobilys-senior/6-3/‎</v>
      </c>
      <c r="D254" t="str">
        <f>B256</f>
        <v>Laisser un commentaire Annuler la réponse. Votre adresse de messagerie ne sera pas publiée. Les champs obligatoires sont indiqués avec *. Nom *. Adresse ...</v>
      </c>
    </row>
    <row r="255" spans="2:4">
      <c r="B255" s="7" t="s">
        <v>192</v>
      </c>
    </row>
    <row r="256" spans="2:4" ht="30.75">
      <c r="B256" s="9" t="s">
        <v>39</v>
      </c>
    </row>
    <row r="257" spans="2:4">
      <c r="B257" s="7" t="s">
        <v>193</v>
      </c>
      <c r="C257" t="str">
        <f>B258</f>
        <v>www.ergomobilys.com/ergomobilys-senior/2-5/‎</v>
      </c>
      <c r="D257" t="str">
        <f>B259</f>
        <v>Laisser un commentaire Annuler la réponse. Votre adresse de messagerie ne sera pas publiée. Les champs obligatoires sont indiqués avec *. Nom *. Adresse ...</v>
      </c>
    </row>
    <row r="258" spans="2:4">
      <c r="B258" s="7" t="s">
        <v>194</v>
      </c>
    </row>
    <row r="259" spans="2:4" ht="30.75">
      <c r="B259" s="9" t="s">
        <v>39</v>
      </c>
    </row>
    <row r="260" spans="2:4">
      <c r="B260" s="7" t="s">
        <v>195</v>
      </c>
      <c r="C260" t="str">
        <f>B261</f>
        <v>www.ergomobilys.com/tag/personnes-agees-dependantes/‎</v>
      </c>
      <c r="D260" t="str">
        <f>B262</f>
        <v>Qu'elle soit conviviale et chaleureuse, sobre et épurée, ou encore design et contemporaine, votre future cuisine doit avant tout répondre à vos envies, s'allier à ...</v>
      </c>
    </row>
    <row r="261" spans="2:4">
      <c r="B261" s="7" t="s">
        <v>196</v>
      </c>
    </row>
    <row r="262" spans="2:4" ht="30.75">
      <c r="B262" s="9" t="s">
        <v>129</v>
      </c>
    </row>
    <row r="263" spans="2:4">
      <c r="B263" s="7" t="s">
        <v>197</v>
      </c>
      <c r="C263" t="str">
        <f>B264</f>
        <v>www.ergomobilys.com/cuisines-pmr/exemple-2/‎</v>
      </c>
      <c r="D263" t="str">
        <f>B265</f>
        <v>Un exemple de cuisine PMR exposée à notre espace expo. Cliquer sur les photos pour les agrandir. Cuisine Handicapé- Conception Ergo Mobilys - 1. Cuisine ...</v>
      </c>
    </row>
    <row r="264" spans="2:4">
      <c r="B264" s="7" t="s">
        <v>198</v>
      </c>
    </row>
    <row r="265" spans="2:4" ht="30.75">
      <c r="B265" s="9" t="s">
        <v>199</v>
      </c>
    </row>
    <row r="266" spans="2:4">
      <c r="B266" s="7" t="s">
        <v>200</v>
      </c>
      <c r="C266" t="str">
        <f>B267</f>
        <v>www.ergomobilys.com/cuisines-pmr/exemple-1/‎</v>
      </c>
      <c r="D266" t="str">
        <f>B268</f>
        <v>Quelques photos d'un modèle de cuisine pour handicapé exposé à l' Espace Expo. Cliquez sur les images pour les agrandir. Cuisine pour personne ...</v>
      </c>
    </row>
    <row r="267" spans="2:4">
      <c r="B267" s="7" t="s">
        <v>201</v>
      </c>
    </row>
    <row r="268" spans="2:4" ht="30.75">
      <c r="B268" s="9" t="s">
        <v>202</v>
      </c>
    </row>
    <row r="273" spans="2:4">
      <c r="B273" s="7" t="s">
        <v>203</v>
      </c>
      <c r="C273" t="str">
        <f>B274</f>
        <v>www.ergomobilys.com/a-lantenne-dandi-tv/‎</v>
      </c>
      <c r="D273" t="str">
        <f>B275</f>
        <v>Handiversité, Premier magazine consacré au handicap dans sa diversité est venu chez ErgoMobilys et nous a consacré un reportage diffusé sur Handi.TV.</v>
      </c>
    </row>
    <row r="274" spans="2:4">
      <c r="B274" s="7" t="s">
        <v>204</v>
      </c>
    </row>
    <row r="275" spans="2:4" ht="30">
      <c r="B275" s="9" t="s">
        <v>205</v>
      </c>
    </row>
    <row r="276" spans="2:4">
      <c r="B276" s="7" t="s">
        <v>206</v>
      </c>
      <c r="C276" t="str">
        <f>B277</f>
        <v>www.ergomobilys.com/la-presse-en-parle/‎</v>
      </c>
      <c r="D276" t="str">
        <f>B278</f>
        <v>Retrouvez Ergo Mobilys dans la presse ! Ergo Mobilys, le sur-mesure ergonomique : cuisine pour personnes handicapées – cuisine et handicap – cuisine ...</v>
      </c>
    </row>
    <row r="277" spans="2:4">
      <c r="B277" s="7" t="s">
        <v>207</v>
      </c>
    </row>
    <row r="278" spans="2:4" ht="30.75">
      <c r="B278" s="9" t="s">
        <v>208</v>
      </c>
    </row>
    <row r="279" spans="2:4">
      <c r="B279" s="7" t="s">
        <v>209</v>
      </c>
      <c r="C279" t="str">
        <f>B280</f>
        <v>www.ergomobilys.com/zoom-sur-les-motorisations/‎</v>
      </c>
      <c r="D279" t="str">
        <f>B281</f>
        <v>Tout d'abord pensées pour répondre aux besoins des personnes handicapées, des personnes en fauteuil roulant, des Séniors, les solutions motorisées pour ...</v>
      </c>
    </row>
    <row r="280" spans="2:4">
      <c r="B280" s="7" t="s">
        <v>210</v>
      </c>
    </row>
    <row r="281" spans="2:4" ht="30.75">
      <c r="B281" s="9" t="s">
        <v>30</v>
      </c>
    </row>
    <row r="282" spans="2:4">
      <c r="B282" s="7" t="s">
        <v>187</v>
      </c>
      <c r="C282" t="str">
        <f>B283</f>
        <v>www.ergomobilys.com/ergomobilys-senior/3-5/‎</v>
      </c>
      <c r="D282" t="str">
        <f>B284</f>
        <v>Laisser un commentaire Annuler la réponse. Votre adresse de messagerie ne sera pas publiée. Les champs obligatoires sont indiqués avec *. Nom *. Adresse ...</v>
      </c>
    </row>
    <row r="283" spans="2:4">
      <c r="B283" s="7" t="s">
        <v>211</v>
      </c>
    </row>
    <row r="284" spans="2:4" ht="30.75">
      <c r="B284" s="9" t="s">
        <v>39</v>
      </c>
    </row>
    <row r="285" spans="2:4">
      <c r="B285" s="7" t="s">
        <v>212</v>
      </c>
      <c r="C285" t="str">
        <f>B286</f>
        <v>www.ergomobilys.com/tag/fabrication-des-meubles/‎</v>
      </c>
      <c r="D285" t="str">
        <f>B287</f>
        <v>Tag Archives: fabrication des meubles. Partenaire du CREEDAT. Nos Solutions. Zoom sur les aménagements · Zoom sur les motorisations · Zoom sur les ...</v>
      </c>
    </row>
    <row r="286" spans="2:4">
      <c r="B286" s="7" t="s">
        <v>213</v>
      </c>
    </row>
    <row r="287" spans="2:4" ht="30.75">
      <c r="B287" s="9" t="s">
        <v>214</v>
      </c>
    </row>
    <row r="288" spans="2:4">
      <c r="B288" s="7" t="s">
        <v>215</v>
      </c>
      <c r="C288" t="str">
        <f>B289</f>
        <v>www.ergomobilys.com/tag/unite-de-production/‎</v>
      </c>
      <c r="D288" t="str">
        <f>B290</f>
        <v>Accueil · Espace Expo · La Presse en parle · L'Express – Novembre 2012 · Le Point Carré – Octobre 2012 · La Provence – Janvier 2012 · Le Régional – Janvier ...</v>
      </c>
    </row>
    <row r="289" spans="2:4">
      <c r="B289" s="7" t="s">
        <v>216</v>
      </c>
    </row>
    <row r="290" spans="2:4" ht="30.75">
      <c r="B290" s="9" t="s">
        <v>217</v>
      </c>
    </row>
    <row r="291" spans="2:4">
      <c r="B291" s="7" t="s">
        <v>218</v>
      </c>
      <c r="C291" t="str">
        <f>B292</f>
        <v>www.ergomobilys.com/tag/cuisines-adaptees-aux-handicapes/‎</v>
      </c>
      <c r="D291" t="str">
        <f>B293</f>
        <v>Entreprise dédiée à l'aménagement intérieur, Ergo Mobilys conçoit, fabrique et pose toutes gammes de produits ergonomiques destinés au confort des ...</v>
      </c>
    </row>
    <row r="292" spans="2:4">
      <c r="B292" s="7" t="s">
        <v>219</v>
      </c>
    </row>
    <row r="293" spans="2:4" ht="30.75">
      <c r="B293" s="9" t="s">
        <v>20</v>
      </c>
    </row>
    <row r="294" spans="2:4">
      <c r="B294" s="7" t="s">
        <v>220</v>
      </c>
      <c r="C294" t="str">
        <f>B295</f>
        <v>www.ergomobilys.com/tag/cuisine-adaptee-au-handicap/‎</v>
      </c>
      <c r="D294" t="str">
        <f>B296</f>
        <v>L'équipe d' Ergo Mobilys vous accueille à Salon de Provence au 99 rue des Tailleurs de Pierre, dans la Zone Artisanale des Roquassiers. Nous vous y ...</v>
      </c>
    </row>
    <row r="295" spans="2:4">
      <c r="B295" s="7" t="s">
        <v>221</v>
      </c>
    </row>
    <row r="296" spans="2:4" ht="30.75">
      <c r="B296" s="9" t="s">
        <v>58</v>
      </c>
    </row>
    <row r="297" spans="2:4">
      <c r="B297" s="7" t="s">
        <v>222</v>
      </c>
      <c r="C297" t="str">
        <f>B298</f>
        <v>www.ergomobilys.com/tag/plan-de-travail-motorise/‎</v>
      </c>
      <c r="D297" t="str">
        <f>B299</f>
        <v>Tout d'abord pensées pour répondre aux besoins des personnes handicapées, des personnes en fauteuil roulant, des Séniors, les solutions motorisées pour ...</v>
      </c>
    </row>
    <row r="298" spans="2:4">
      <c r="B298" s="7" t="s">
        <v>223</v>
      </c>
    </row>
    <row r="299" spans="2:4" ht="30.75">
      <c r="B299" s="9" t="s">
        <v>30</v>
      </c>
    </row>
    <row r="300" spans="2:4">
      <c r="B300" s="7" t="s">
        <v>224</v>
      </c>
      <c r="C300" t="str">
        <f>B301</f>
        <v>www.ergomobilys.com/wp-content/plugins/swfobj/</v>
      </c>
      <c r="D300" t="str">
        <f>B302</f>
        <v>Index of /wp-content/plugins/swfobj. Icon Name Last modified Size Description. [DIR] Parent Directory - [ ] expressInstall.swf 15-Oct-2012 22:51 727 [TXT] ...</v>
      </c>
    </row>
    <row r="301" spans="2:4" ht="15">
      <c r="B301" s="7" t="s">
        <v>226</v>
      </c>
    </row>
    <row r="302" spans="2:4" ht="30.75">
      <c r="B302" s="9" t="s">
        <v>225</v>
      </c>
    </row>
    <row r="306" spans="2:4">
      <c r="B306" s="7" t="s">
        <v>227</v>
      </c>
      <c r="C306" t="str">
        <f>B307</f>
        <v>www.ergomobilys.com/espace-expo/ergomobilys-a-reims/‎</v>
      </c>
      <c r="D306" t="str">
        <f>B308</f>
        <v>L'association « la Sève et le Rameau » en partenariat avec Ergo Mobilys ouvre à Reims, un nouvel espace exposition. Cette association œuvre auprès des ...</v>
      </c>
    </row>
    <row r="307" spans="2:4">
      <c r="B307" s="7" t="s">
        <v>228</v>
      </c>
    </row>
    <row r="308" spans="2:4" ht="30.75">
      <c r="B308" s="9" t="s">
        <v>229</v>
      </c>
    </row>
    <row r="309" spans="2:4">
      <c r="B309" s="7" t="s">
        <v>230</v>
      </c>
      <c r="C309" t="str">
        <f>B310</f>
        <v>www.ergomobilys.com/tag/personnes-a-mobilite-reduite/‎</v>
      </c>
      <c r="D309" t="str">
        <f>B311</f>
        <v>Entreprise dédiée à l'aménagement intérieur, Ergo Mobilys conçoit, fabrique et pose toutes gammes de produits ergonomiques destinés au confort des ...</v>
      </c>
    </row>
    <row r="310" spans="2:4">
      <c r="B310" s="7" t="s">
        <v>231</v>
      </c>
    </row>
    <row r="311" spans="2:4" ht="30.75">
      <c r="B311" s="9" t="s">
        <v>20</v>
      </c>
    </row>
    <row r="312" spans="2:4">
      <c r="B312" s="7" t="s">
        <v>232</v>
      </c>
      <c r="C312" t="str">
        <f>B313</f>
        <v>www.ergomobilys.com/tag/personnes-en-situation-de-handicap/‎</v>
      </c>
      <c r="D312" t="str">
        <f>B314</f>
        <v>Entreprise dédiée à l'aménagement intérieur, Ergo Mobilys conçoit, fabrique et pose toutes gammes de produits ergonomiques destinés au confort des ...</v>
      </c>
    </row>
    <row r="313" spans="2:4">
      <c r="B313" s="7" t="s">
        <v>233</v>
      </c>
    </row>
    <row r="314" spans="2:4" ht="30.75">
      <c r="B314" s="9" t="s">
        <v>20</v>
      </c>
    </row>
    <row r="315" spans="2:4">
      <c r="B315" s="7" t="s">
        <v>234</v>
      </c>
      <c r="C315" t="str">
        <f>B316</f>
        <v>www.ergomobilys.com/la-presse-en-parle/lexpress-novembre-2012/‎</v>
      </c>
      <c r="D315" t="str">
        <f>B317</f>
        <v>7 nov. 2012 – Aujourd'hui, l'aménagement de la maison n'est pas encore rentré dans les mœurs. Il n'est pourtant pas nécessaire pour rendre le quotidien ...</v>
      </c>
    </row>
    <row r="316" spans="2:4">
      <c r="B316" s="7" t="s">
        <v>235</v>
      </c>
    </row>
    <row r="317" spans="2:4" ht="30.75">
      <c r="B317" s="10" t="s">
        <v>236</v>
      </c>
    </row>
    <row r="318" spans="2:4">
      <c r="B318" s="7" t="s">
        <v>237</v>
      </c>
      <c r="C318" t="str">
        <f>B319</f>
        <v>www.ergomobilys.com/la-presse-en-parle/ensemble-avril-2012/‎</v>
      </c>
      <c r="D318" t="str">
        <f>B320</f>
        <v>Facilitateurs de vie quotidienne. Inaugurée en janvier, à la zone d'activités des Roquassiers, « Ergo Mobilys » conçoit, fabrique et installe toutes gammes de ...</v>
      </c>
    </row>
    <row r="319" spans="2:4">
      <c r="B319" s="7" t="s">
        <v>238</v>
      </c>
    </row>
    <row r="320" spans="2:4" ht="30.75">
      <c r="B320" s="9" t="s">
        <v>239</v>
      </c>
    </row>
    <row r="321" spans="2:4">
      <c r="B321" s="7" t="s">
        <v>240</v>
      </c>
      <c r="C321" t="str">
        <f>B322</f>
        <v>www.ergomobilys.com/la-presse-en-parle/le-regional-janvier-201/‎</v>
      </c>
      <c r="D321" t="str">
        <f>B323</f>
        <v>Lire l'article : Ergo Mobilys cible le confort intérieur du handicapé. Crée en octobre 2011, la SARL salonaise développe son savoir-faire dans l'aménagement de ...</v>
      </c>
    </row>
    <row r="322" spans="2:4">
      <c r="B322" s="7" t="s">
        <v>241</v>
      </c>
    </row>
    <row r="323" spans="2:4" ht="30.75">
      <c r="B323" s="9" t="s">
        <v>242</v>
      </c>
    </row>
    <row r="324" spans="2:4">
      <c r="B324" s="7" t="s">
        <v>243</v>
      </c>
      <c r="C324" t="str">
        <f>B325</f>
        <v>www.ergomobilys.com/la-presse-en-parle/la-provence-janvier-2012/‎</v>
      </c>
      <c r="D324" t="str">
        <f>B326</f>
        <v>L'initiative : Patrick et Franck souhaitent « redonner leur dignité » aux personnes dépendantes. Une cuisine de couleur orange très design, à première vue.</v>
      </c>
    </row>
    <row r="325" spans="2:4">
      <c r="B325" s="7" t="s">
        <v>244</v>
      </c>
    </row>
    <row r="326" spans="2:4" ht="30">
      <c r="B326" s="9" t="s">
        <v>245</v>
      </c>
    </row>
    <row r="327" spans="2:4">
      <c r="B327" s="7" t="s">
        <v>246</v>
      </c>
      <c r="C327" t="str">
        <f>B328</f>
        <v>www.ergomobilys.com/la-presse-en-parle/le-point-carre-octobre-2012/‎</v>
      </c>
      <c r="D327" t="str">
        <f>B329</f>
        <v>Facilitateurs de vie quotidienne. Créée en 2011 à Salon de Provence, « Ergo Mobilys » conçoit, fabrique et installe toutes gammes de produits ergonomiques ...</v>
      </c>
    </row>
    <row r="328" spans="2:4">
      <c r="B328" s="7" t="s">
        <v>247</v>
      </c>
    </row>
    <row r="329" spans="2:4" ht="30.75">
      <c r="B329" s="9" t="s">
        <v>50</v>
      </c>
    </row>
  </sheetData>
  <hyperlinks>
    <hyperlink ref="B9" r:id="rId1" display="http://www.ergomobilys.com/"/>
    <hyperlink ref="B10" r:id="rId2" tooltip="Alexa Traffic Rank for http://www.ergomobilys.com/: 12 451 889" display="http://www.alexa.com/data/details/traffic_details/www.ergomobilys.com/"/>
    <hyperlink ref="B13" r:id="rId3" display="http://www.ergomobilys.com/espace-expo/"/>
    <hyperlink ref="B14" r:id="rId4" tooltip="Alexa Traffic Rank for http://www.ergomobilys.com/espace-expo/: 12 451 889" display="http://www.alexa.com/data/details/traffic_details/www.ergomobilys.com/espace-expo/"/>
    <hyperlink ref="B17" r:id="rId5" display="http://www.ergomobilys.com/cuisines-pmr/"/>
    <hyperlink ref="B18" r:id="rId6" tooltip="Alexa Traffic Rank for http://www.ergomobilys.com/cuisines-pmr/: 12 451 889" display="http://www.alexa.com/data/details/traffic_details/www.ergomobilys.com/cuisines-pmr/"/>
    <hyperlink ref="B20" r:id="rId7" display="http://www.ergomobilys.com/handibat/"/>
    <hyperlink ref="B21" r:id="rId8" tooltip="Alexa Traffic Rank for http://www.ergomobilys.com/handibat/: 12 451 889" display="http://www.alexa.com/data/details/traffic_details/www.ergomobilys.com/handibat/"/>
    <hyperlink ref="B23" r:id="rId9" display="http://www.ergomobilys.com/contact/"/>
    <hyperlink ref="B24" r:id="rId10" tooltip="Alexa Traffic Rank for http://www.ergomobilys.com/contact/: 12 451 889" display="http://www.alexa.com/data/details/traffic_details/www.ergomobilys.com/contact/"/>
    <hyperlink ref="B26" r:id="rId11" display="http://www.ergomobilys.com/le-credit-dimpot/"/>
    <hyperlink ref="B27" r:id="rId12" tooltip="Alexa Traffic Rank for http://www.ergomobilys.com/le-credit-dimpot/: 12 451 889" display="http://www.alexa.com/data/details/traffic_details/www.ergomobilys.com/le-credit-dimpot/"/>
    <hyperlink ref="B29" r:id="rId13" display="http://www.ergomobilys.com/tag/pmr/"/>
    <hyperlink ref="B30" r:id="rId14" tooltip="Alexa Traffic Rank for http://www.ergomobilys.com/tag/pmr/: 12 451 889" display="http://www.alexa.com/data/details/traffic_details/www.ergomobilys.com/tag/pmr/"/>
    <hyperlink ref="B32" r:id="rId15" display="http://www.ergomobilys.com/tag/reims/"/>
    <hyperlink ref="B33" r:id="rId16" tooltip="Alexa Traffic Rank for http://www.ergomobilys.com/tag/reims/: 12 451 889" display="http://www.alexa.com/data/details/traffic_details/www.ergomobilys.com/tag/reims/"/>
    <hyperlink ref="B35" r:id="rId17" display="http://www.ergomobilys.com/tag/cuisines/"/>
    <hyperlink ref="B36" r:id="rId18" tooltip="Alexa Traffic Rank for http://www.ergomobilys.com/tag/cuisines/: 12 451 889" display="http://www.alexa.com/data/details/traffic_details/www.ergomobilys.com/tag/cuisines/"/>
    <hyperlink ref="B38" r:id="rId19" display="http://www.ergomobilys.com/tag/handicapes/"/>
    <hyperlink ref="B39" r:id="rId20" tooltip="Alexa Traffic Rank for http://www.ergomobilys.com/tag/handicapes/: 12 451 889" display="http://www.alexa.com/data/details/traffic_details/www.ergomobilys.com/tag/handicapes/"/>
    <hyperlink ref="B43" r:id="rId21" display="http://www.ergomobilys.com/tag/pegasus/"/>
    <hyperlink ref="B44" r:id="rId22" tooltip="Alexa Traffic Rank for http://www.ergomobilys.com/tag/pegasus/: 12 451 889" display="http://www.alexa.com/data/details/traffic_details/www.ergomobilys.com/tag/pegasus/"/>
    <hyperlink ref="B46" r:id="rId23" display="http://www.ergomobilys.com/nos-partenaires/"/>
    <hyperlink ref="B47" r:id="rId24" tooltip="Alexa Traffic Rank for http://www.ergomobilys.com/nos-partenaires/: 12 451 889" display="http://www.alexa.com/data/details/traffic_details/www.ergomobilys.com/nos-partenaires/"/>
    <hyperlink ref="B49" r:id="rId25" display="http://www.ergomobilys.com/notre-ethique/"/>
    <hyperlink ref="B50" r:id="rId26" tooltip="Alexa Traffic Rank for http://www.ergomobilys.com/notre-ethique/: 12 451 889" display="http://www.alexa.com/data/details/traffic_details/www.ergomobilys.com/notre-ethique/"/>
    <hyperlink ref="B52" r:id="rId27" display="http://www.ergomobilys.com/ergomobilys-senior/1-4/"/>
    <hyperlink ref="B53" r:id="rId28" tooltip="Alexa Traffic Rank for http://www.ergomobilys.com/ergomobilys-senior/1-4/: 12 451 889" display="http://www.alexa.com/data/details/traffic_details/www.ergomobilys.com/ergomobilys-senior/1-4/"/>
    <hyperlink ref="B55" r:id="rId29" display="http://www.ergomobilys.com/cuisine-pmr/"/>
    <hyperlink ref="B56" r:id="rId30" tooltip="Alexa Traffic Rank for http://www.ergomobilys.com/cuisine-pmr/: 12 451 889" display="http://www.alexa.com/data/details/traffic_details/www.ergomobilys.com/cuisine-pmr/"/>
    <hyperlink ref="B58" r:id="rId31" display="http://www.ergomobilys.com/les-subventions/"/>
    <hyperlink ref="B59" r:id="rId32" tooltip="Alexa Traffic Rank for http://www.ergomobilys.com/les-subventions/: 12 451 889" display="http://www.alexa.com/data/details/traffic_details/www.ergomobilys.com/les-subventions/"/>
    <hyperlink ref="B61" r:id="rId33" display="http://www.ergomobilys.com/tag/verti/"/>
    <hyperlink ref="B62" r:id="rId34" tooltip="Alexa Traffic Rank for http://www.ergomobilys.com/tag/verti/: 12 451 889" display="http://www.alexa.com/data/details/traffic_details/www.ergomobilys.com/tag/verti/"/>
    <hyperlink ref="B64" r:id="rId35" display="http://www.ergomobilys.com/tag/creedat/"/>
    <hyperlink ref="B65" r:id="rId36" tooltip="Alexa Traffic Rank for http://www.ergomobilys.com/tag/creedat/: 12 451 889" display="http://www.alexa.com/data/details/traffic_details/www.ergomobilys.com/tag/creedat/"/>
    <hyperlink ref="B67" r:id="rId37" display="http://www.ergomobilys.com/tag/accessibilite/"/>
    <hyperlink ref="B68" r:id="rId38" tooltip="Alexa Traffic Rank for http://www.ergomobilys.com/tag/accessibilite/: 12 451 889" display="http://www.alexa.com/data/details/traffic_details/www.ergomobilys.com/tag/accessibilite/"/>
    <hyperlink ref="B70" r:id="rId39" display="http://www.ergomobilys.com/tag/pesh/"/>
    <hyperlink ref="B71" r:id="rId40" tooltip="Alexa Traffic Rank for http://www.ergomobilys.com/tag/pesh/: 12 451 889" display="http://www.alexa.com/data/details/traffic_details/www.ergomobilys.com/tag/pesh/"/>
    <hyperlink ref="B75" r:id="rId41" display="http://www.ergomobilys.com/tag/production/"/>
    <hyperlink ref="B76" r:id="rId42" tooltip="Alexa Traffic Rank for http://www.ergomobilys.com/tag/production/: 12 451 889" display="http://www.alexa.com/data/details/traffic_details/www.ergomobilys.com/tag/production/"/>
    <hyperlink ref="B78" r:id="rId43" display="http://www.ergomobilys.com/tag/seniors/"/>
    <hyperlink ref="B79" r:id="rId44" tooltip="Alexa Traffic Rank for http://www.ergomobilys.com/tag/seniors/: 12 451 889" display="http://www.alexa.com/data/details/traffic_details/www.ergomobilys.com/tag/seniors/"/>
    <hyperlink ref="B81" r:id="rId45" display="http://www.ergomobilys.com/tag/slimfift/"/>
    <hyperlink ref="B82" r:id="rId46" tooltip="Alexa Traffic Rank for http://www.ergomobilys.com/tag/slimfift/: 12 451 889" display="http://www.alexa.com/data/details/traffic_details/www.ergomobilys.com/tag/slimfift/"/>
    <hyperlink ref="B84" r:id="rId47" display="http://www.ergomobilys.com/tag/dressings/"/>
    <hyperlink ref="B85" r:id="rId48" tooltip="Alexa Traffic Rank for http://www.ergomobilys.com/tag/dressings/: 12 451 889" display="http://www.alexa.com/data/details/traffic_details/www.ergomobilys.com/tag/dressings/"/>
    <hyperlink ref="B87" r:id="rId49" display="http://www.ergomobilys.com/ergomobilys-senior/"/>
    <hyperlink ref="B88" r:id="rId50" tooltip="Alexa Traffic Rank for http://www.ergomobilys.com/ergomobilys-senior/: 12 451 889" display="http://www.alexa.com/data/details/traffic_details/www.ergomobilys.com/ergomobilys-senior/"/>
    <hyperlink ref="B90" r:id="rId51" display="http://www.ergomobilys.com/tag/handicap/"/>
    <hyperlink ref="B91" r:id="rId52" tooltip="Alexa Traffic Rank for http://www.ergomobilys.com/tag/handicap/: 12 451 889" display="http://www.alexa.com/data/details/traffic_details/www.ergomobilys.com/tag/handicap/"/>
    <hyperlink ref="B93" r:id="rId53" display="http://www.ergomobilys.com/tag/diago/"/>
    <hyperlink ref="B94" r:id="rId54" tooltip="Alexa Traffic Rank for http://www.ergomobilys.com/tag/diago/: 12 451 889" display="http://www.alexa.com/data/details/traffic_details/www.ergomobilys.com/tag/diago/"/>
    <hyperlink ref="B96" r:id="rId55" display="http://www.ergomobilys.com/tag/autonomie/"/>
    <hyperlink ref="B97" r:id="rId56" tooltip="Alexa Traffic Rank for http://www.ergomobilys.com/tag/autonomie/: 12 451 889" display="http://www.alexa.com/data/details/traffic_details/www.ergomobilys.com/tag/autonomie/"/>
    <hyperlink ref="B99" r:id="rId57" display="http://www.ergomobilys.com/tag/prototypes/"/>
    <hyperlink ref="B100" r:id="rId58" tooltip="Alexa Traffic Rank for http://www.ergomobilys.com/tag/prototypes/: 12 451 889" display="http://www.alexa.com/data/details/traffic_details/www.ergomobilys.com/tag/prototypes/"/>
    <hyperlink ref="B102" r:id="rId59" display="http://www.ergomobilys.com/tag/ergotherapeuthes/"/>
    <hyperlink ref="B103" r:id="rId60" tooltip="Alexa Traffic Rank for http://www.ergomobilys.com/tag/ergotherapeuthes/: 12 451 889" display="http://www.alexa.com/data/details/traffic_details/www.ergomobilys.com/tag/ergotherapeuthes/"/>
    <hyperlink ref="B107" r:id="rId61" display="http://www.ergomobilys.com/tag/dressing/"/>
    <hyperlink ref="B108" r:id="rId62" tooltip="Alexa Traffic Rank for http://www.ergomobilys.com/tag/dressing/: 12 451 889" display="http://www.alexa.com/data/details/traffic_details/www.ergomobilys.com/tag/dressing/"/>
    <hyperlink ref="B110" r:id="rId63" display="http://www.ergomobilys.com/tag/ergotherapeutes/"/>
    <hyperlink ref="B111" r:id="rId64" tooltip="Alexa Traffic Rank for http://www.ergomobilys.com/tag/ergotherapeutes/: 12 451 889" display="http://www.alexa.com/data/details/traffic_details/www.ergomobilys.com/tag/ergotherapeutes/"/>
    <hyperlink ref="B113" r:id="rId65" display="http://www.ergomobilys.com/tag/exclusion/"/>
    <hyperlink ref="B114" r:id="rId66" tooltip="Alexa Traffic Rank for http://www.ergomobilys.com/tag/exclusion/: 12 451 889" display="http://www.alexa.com/data/details/traffic_details/www.ergomobilys.com/tag/exclusion/"/>
    <hyperlink ref="B116" r:id="rId67" display="http://www.ergomobilys.com/tag/amenagement/"/>
    <hyperlink ref="B117" r:id="rId68" tooltip="Alexa Traffic Rank for http://www.ergomobilys.com/tag/amenagement/: 12 451 889" display="http://www.alexa.com/data/details/traffic_details/www.ergomobilys.com/tag/amenagement/"/>
    <hyperlink ref="B119" r:id="rId69" display="http://www.ergomobilys.com/cuisine-ergonomique-toutes-les-photos/"/>
    <hyperlink ref="B120" r:id="rId70" tooltip="Alexa Traffic Rank for http://www.ergomobilys.com/cuisine-ergonomique-toutes-les-photos/: 12 451 889" display="http://www.alexa.com/data/details/traffic_details/www.ergomobilys.com/cuisine-ergonomique-toutes-les-photos/"/>
    <hyperlink ref="B122" r:id="rId71" display="http://www.ergomobilys.com/tag/cuisines-ergonomiques/"/>
    <hyperlink ref="B123" r:id="rId72" tooltip="Alexa Traffic Rank for http://www.ergomobilys.com/tag/cuisines-ergonomiques/: 12 451 889" display="http://www.alexa.com/data/details/traffic_details/www.ergomobilys.com/tag/cuisines-ergonomiques/"/>
    <hyperlink ref="B125" r:id="rId73" display="http://www.ergomobilys.com/tag/interieurs-fonctionnels/"/>
    <hyperlink ref="B126" r:id="rId74" tooltip="Alexa Traffic Rank for http://www.ergomobilys.com/tag/interieurs-fonctionnels/: 12 451 889" display="http://www.alexa.com/data/details/traffic_details/www.ergomobilys.com/tag/interieurs-fonctionnels/"/>
    <hyperlink ref="B128" r:id="rId75" display="http://www.ergomobilys.com/tag/cuisine-pmr/"/>
    <hyperlink ref="B129" r:id="rId76" tooltip="Alexa Traffic Rank for http://www.ergomobilys.com/tag/cuisine-pmr/: 12 451 889" display="http://www.alexa.com/data/details/traffic_details/www.ergomobilys.com/tag/cuisine-pmr/"/>
    <hyperlink ref="B131" r:id="rId77" display="http://www.ergomobilys.com/tag/cuisine-adaptee/"/>
    <hyperlink ref="B132" r:id="rId78" tooltip="Alexa Traffic Rank for http://www.ergomobilys.com/tag/cuisine-adaptee/: 12 451 889" display="http://www.alexa.com/data/details/traffic_details/www.ergomobilys.com/tag/cuisine-adaptee/"/>
    <hyperlink ref="B134" r:id="rId79" display="http://www.ergomobilys.com/tag/cuisines-senior/"/>
    <hyperlink ref="B135" r:id="rId80" tooltip="Alexa Traffic Rank for http://www.ergomobilys.com/tag/cuisines-senior/: 12 451 889" display="http://www.alexa.com/data/details/traffic_details/www.ergomobilys.com/tag/cuisines-senior/"/>
    <hyperlink ref="B140" r:id="rId81" display="http://www.ergomobilys.com/tag/personnes-handicapees/"/>
    <hyperlink ref="B141" r:id="rId82" tooltip="Alexa Traffic Rank for http://www.ergomobilys.com/tag/personnes-handicapees/: 12 451 889" display="http://www.alexa.com/data/details/traffic_details/www.ergomobilys.com/tag/personnes-handicapees/"/>
    <hyperlink ref="B143" r:id="rId83" display="http://www.ergomobilys.com/tag/ergo-mobilys/"/>
    <hyperlink ref="B144" r:id="rId84" tooltip="Alexa Traffic Rank for http://www.ergomobilys.com/tag/ergo-mobilys/: 12 451 889" display="http://www.alexa.com/data/details/traffic_details/www.ergomobilys.com/tag/ergo-mobilys/"/>
    <hyperlink ref="B146" r:id="rId85" display="http://www.ergomobilys.com/tag/cuisine-motorisee/"/>
    <hyperlink ref="B147" r:id="rId86" tooltip="Alexa Traffic Rank for http://www.ergomobilys.com/tag/cuisine-motorisee/: 12 451 889" display="http://www.alexa.com/data/details/traffic_details/www.ergomobilys.com/tag/cuisine-motorisee/"/>
    <hyperlink ref="B149" r:id="rId87" display="http://www.ergomobilys.com/tag/cuisine-ergonomique/"/>
    <hyperlink ref="B150" r:id="rId88" tooltip="Alexa Traffic Rank for http://www.ergomobilys.com/tag/cuisine-ergonomique/: 12 451 889" display="http://www.alexa.com/data/details/traffic_details/www.ergomobilys.com/tag/cuisine-ergonomique/"/>
    <hyperlink ref="B152" r:id="rId89" display="http://www.ergomobilys.com/inauguration-espace-expo/"/>
    <hyperlink ref="B153" r:id="rId90" tooltip="Alexa Traffic Rank for http://www.ergomobilys.com/inauguration-espace-expo/: 12 451 889" display="http://www.alexa.com/data/details/traffic_details/www.ergomobilys.com/inauguration-espace-expo/"/>
    <hyperlink ref="B155" r:id="rId91" display="http://www.ergomobilys.com/tag/cuisines-pmr/"/>
    <hyperlink ref="B156" r:id="rId92" tooltip="Alexa Traffic Rank for http://www.ergomobilys.com/tag/cuisines-pmr/: 12 451 889" display="http://www.alexa.com/data/details/traffic_details/www.ergomobilys.com/tag/cuisines-pmr/"/>
    <hyperlink ref="B158" r:id="rId93" display="http://www.ergomobilys.com/tag/region-paca/"/>
    <hyperlink ref="B159" r:id="rId94" tooltip="Alexa Traffic Rank for http://www.ergomobilys.com/tag/region-paca/: 12 451 889" display="http://www.alexa.com/data/details/traffic_details/www.ergomobilys.com/tag/region-paca/"/>
    <hyperlink ref="B161" r:id="rId95" display="http://www.ergomobilys.com/mentions-legales-2/"/>
    <hyperlink ref="B162" r:id="rId96" tooltip="Alexa Traffic Rank for http://www.ergomobilys.com/mentions-legales-2/: 12 451 889" display="http://www.alexa.com/data/details/traffic_details/www.ergomobilys.com/mentions-legales-2/"/>
    <hyperlink ref="B164" r:id="rId97" display="http://www.ergomobilys.com/tag/produits-ergonomiques/"/>
    <hyperlink ref="B165" r:id="rId98" tooltip="Alexa Traffic Rank for http://www.ergomobilys.com/tag/produits-ergonomiques/: 12 451 889" display="http://www.alexa.com/data/details/traffic_details/www.ergomobilys.com/tag/produits-ergonomiques/"/>
    <hyperlink ref="B167" r:id="rId99" display="http://www.ergomobilys.com/tag/couleurs-tendances/"/>
    <hyperlink ref="B168" r:id="rId100" tooltip="Alexa Traffic Rank for http://www.ergomobilys.com/tag/couleurs-tendances/: 12 451 889" display="http://www.alexa.com/data/details/traffic_details/www.ergomobilys.com/tag/couleurs-tendances/"/>
    <hyperlink ref="B173" r:id="rId101" display="http://www.ergomobilys.com/salle-de-bain/"/>
    <hyperlink ref="B174" r:id="rId102" tooltip="Alexa Traffic Rank for http://www.ergomobilys.com/salle-de-bain/: 12 451 889" display="http://www.alexa.com/data/details/traffic_details/www.ergomobilys.com/salle-de-bain/"/>
    <hyperlink ref="B176" r:id="rId103" display="http://www.ergomobilys.com/ergomobilys-handicap-1/"/>
    <hyperlink ref="B177" r:id="rId104" tooltip="Alexa Traffic Rank for http://www.ergomobilys.com/ergomobilys-handicap-1/: 12 451 889" display="http://www.alexa.com/data/details/traffic_details/www.ergomobilys.com/ergomobilys-handicap-1/"/>
    <hyperlink ref="B179" r:id="rId105" display="http://www.ergomobilys.com/tag/show-room/"/>
    <hyperlink ref="B180" r:id="rId106" tooltip="Alexa Traffic Rank for http://www.ergomobilys.com/tag/show-room/: 12 451 889" display="http://www.alexa.com/data/details/traffic_details/www.ergomobilys.com/tag/show-room/"/>
    <hyperlink ref="B182" r:id="rId107" display="http://www.ergomobilys.com/verti-solution-motorisee/"/>
    <hyperlink ref="B183" r:id="rId108" tooltip="Alexa Traffic Rank for http://www.ergomobilys.com/verti-solution-motorisee/: 12 451 889" display="http://www.alexa.com/data/details/traffic_details/www.ergomobilys.com/verti-solution-motorisee/"/>
    <hyperlink ref="B185" r:id="rId109" display="http://www.ergomobilys.com/tag/autonomie-retrouvee/"/>
    <hyperlink ref="B186" r:id="rId110" tooltip="Alexa Traffic Rank for http://www.ergomobilys.com/tag/autonomie-retrouvee/: 12 451 889" display="http://www.alexa.com/data/details/traffic_details/www.ergomobilys.com/tag/autonomie-retrouvee/"/>
    <hyperlink ref="B188" r:id="rId111" display="http://www.ergomobilys.com/tag/fauteuil-roulant/"/>
    <hyperlink ref="B189" r:id="rId112" tooltip="Alexa Traffic Rank for http://www.ergomobilys.com/tag/fauteuil-roulant/: 12 451 889" display="http://www.alexa.com/data/details/traffic_details/www.ergomobilys.com/tag/fauteuil-roulant/"/>
    <hyperlink ref="B191" r:id="rId113" display="http://www.ergomobilys.com/tag/hauteur-variable/"/>
    <hyperlink ref="B192" r:id="rId114" tooltip="Alexa Traffic Rank for http://www.ergomobilys.com/tag/hauteur-variable/: 12 451 889" display="http://www.alexa.com/data/details/traffic_details/www.ergomobilys.com/tag/hauteur-variable/"/>
    <hyperlink ref="B194" r:id="rId115" display="http://www.ergomobilys.com/ergomobilys-handicap-2/"/>
    <hyperlink ref="B195" r:id="rId116" tooltip="Alexa Traffic Rank for http://www.ergomobilys.com/ergomobilys-handicap-2/: 12 451 889" display="http://www.alexa.com/data/details/traffic_details/www.ergomobilys.com/ergomobilys-handicap-2/"/>
    <hyperlink ref="B197" r:id="rId117" display="http://www.ergomobilys.com/tag/developpement-durable/"/>
    <hyperlink ref="B198" r:id="rId118" tooltip="Alexa Traffic Rank for http://www.ergomobilys.com/tag/developpement-durable/: 12 451 889" display="http://www.alexa.com/data/details/traffic_details/www.ergomobilys.com/tag/developpement-durable/"/>
    <hyperlink ref="B200" r:id="rId119" display="http://www.ergomobilys.com/tag/languedoc-roussillon/"/>
    <hyperlink ref="B201" r:id="rId120" tooltip="Alexa Traffic Rank for http://www.ergomobilys.com/tag/languedoc-roussillon/: 12 451 889" display="http://www.alexa.com/data/details/traffic_details/www.ergomobilys.com/tag/languedoc-roussillon/"/>
    <hyperlink ref="B206" r:id="rId121" display="http://www.ergomobilys.com/tag/elevateur-dinterieur/"/>
    <hyperlink ref="B207" r:id="rId122" tooltip="Alexa Traffic Rank for http://www.ergomobilys.com/tag/elevateur-dinterieur/: 12 451 889" display="http://www.alexa.com/data/details/traffic_details/www.ergomobilys.com/tag/elevateur-dinterieur/"/>
    <hyperlink ref="B209" r:id="rId123" display="http://www.ergomobilys.com/diago-solution-motorisee/"/>
    <hyperlink ref="B210" r:id="rId124" tooltip="Alexa Traffic Rank for http://www.ergomobilys.com/diago-solution-motorisee/: 12 451 889" display="http://www.alexa.com/data/details/traffic_details/www.ergomobilys.com/diago-solution-motorisee/"/>
    <hyperlink ref="B212" r:id="rId125" display="http://www.ergomobilys.com/tag/cuisine-seniors/"/>
    <hyperlink ref="B213" r:id="rId126" tooltip="Alexa Traffic Rank for http://www.ergomobilys.com/tag/cuisine-seniors/: 12 451 889" display="http://www.alexa.com/data/details/traffic_details/www.ergomobilys.com/tag/cuisine-seniors/"/>
    <hyperlink ref="B215" r:id="rId127" display="http://www.ergomobilys.com/ergo-mobilys-le-sur-mesure-ergonomique/"/>
    <hyperlink ref="B216" r:id="rId128" tooltip="Alexa Traffic Rank for http://www.ergomobilys.com/ergo-mobilys-le-sur-mesure-ergonomique/: 12 451 889" display="http://www.alexa.com/data/details/traffic_details/www.ergomobilys.com/ergo-mobilys-le-sur-mesure-ergonomique/"/>
    <hyperlink ref="B218" r:id="rId129" display="http://www.ergomobilys.com/robots.txt"/>
    <hyperlink ref="B219" r:id="rId130" tooltip="Alexa Traffic Rank for http://www.ergomobilys.com/robots.txt: 12 451 889" display="http://www.alexa.com/data/details/traffic_details/www.ergomobilys.com/robots.txt"/>
    <hyperlink ref="B221" r:id="rId131" display="http://www.ergomobilys.com/tag/cuisine-pour-handicape/"/>
    <hyperlink ref="B222" r:id="rId132" tooltip="Alexa Traffic Rank for http://www.ergomobilys.com/tag/cuisine-pour-handicape/: 12 451 889" display="http://www.alexa.com/data/details/traffic_details/www.ergomobilys.com/tag/cuisine-pour-handicape/"/>
    <hyperlink ref="B224" r:id="rId133" display="http://www.ergomobilys.com/tag/maintien-a-domicile/"/>
    <hyperlink ref="B225" r:id="rId134" tooltip="Alexa Traffic Rank for http://www.ergomobilys.com/tag/maintien-a-domicile/: 12 451 889" display="http://www.alexa.com/data/details/traffic_details/www.ergomobilys.com/tag/maintien-a-domicile/"/>
    <hyperlink ref="B227" r:id="rId135" display="http://www.ergomobilys.com/zoom-sur-les-amenagements/"/>
    <hyperlink ref="B228" r:id="rId136" tooltip="Alexa Traffic Rank for http://www.ergomobilys.com/zoom-sur-les-amenagements/: 12 451 889" display="http://www.alexa.com/data/details/traffic_details/www.ergomobilys.com/zoom-sur-les-amenagements/"/>
    <hyperlink ref="B230" r:id="rId137" display="http://www.ergomobilys.com/tag/salon-de-provence/"/>
    <hyperlink ref="B231" r:id="rId138" tooltip="Alexa Traffic Rank for http://www.ergomobilys.com/tag/salon-de-provence/: 12 451 889" display="http://www.alexa.com/data/details/traffic_details/www.ergomobilys.com/tag/salon-de-provence/"/>
    <hyperlink ref="B233" r:id="rId139" display="http://www.ergomobilys.com/tag/mecanisme-de-levage/"/>
    <hyperlink ref="B234" r:id="rId140" tooltip="Alexa Traffic Rank for http://www.ergomobilys.com/tag/mecanisme-de-levage/: 12 451 889" display="http://www.alexa.com/data/details/traffic_details/www.ergomobilys.com/tag/mecanisme-de-levage/"/>
    <hyperlink ref="B239" r:id="rId141" display="http://www.ergomobilys.com/tag/salles-de-bain/"/>
    <hyperlink ref="B240" r:id="rId142" tooltip="Alexa Traffic Rank for http://www.ergomobilys.com/tag/salles-de-bain/: 12 451 889" display="http://www.alexa.com/data/details/traffic_details/www.ergomobilys.com/tag/salles-de-bain/"/>
    <hyperlink ref="B242" r:id="rId143" display="http://www.ergomobilys.com/zoom-sur-les-couleurs/"/>
    <hyperlink ref="B243" r:id="rId144" tooltip="Alexa Traffic Rank for http://www.ergomobilys.com/zoom-sur-les-couleurs/: 12 451 889" display="http://www.alexa.com/data/details/traffic_details/www.ergomobilys.com/zoom-sur-les-couleurs/"/>
    <hyperlink ref="B245" r:id="rId145" display="http://www.ergomobilys.com/tag/foyer-daccueil-medicalise/"/>
    <hyperlink ref="B246" r:id="rId146" tooltip="Alexa Traffic Rank for http://www.ergomobilys.com/tag/foyer-daccueil-medicalise/: 12 451 889" display="http://www.alexa.com/data/details/traffic_details/www.ergomobilys.com/tag/foyer-daccueil-medicalise/"/>
    <hyperlink ref="B248" r:id="rId147" display="http://www.ergomobilys.com/ergomobilys-senior/5-3/"/>
    <hyperlink ref="B249" r:id="rId148" tooltip="Alexa Traffic Rank for http://www.ergomobilys.com/ergomobilys-senior/5-3/: 12 451 889" display="http://www.alexa.com/data/details/traffic_details/www.ergomobilys.com/ergomobilys-senior/5-3/"/>
    <hyperlink ref="B251" r:id="rId149" display="http://www.ergomobilys.com/tag/postes-de-travail/"/>
    <hyperlink ref="B252" r:id="rId150" tooltip="Alexa Traffic Rank for http://www.ergomobilys.com/tag/postes-de-travail/: 12 451 889" display="http://www.alexa.com/data/details/traffic_details/www.ergomobilys.com/tag/postes-de-travail/"/>
    <hyperlink ref="B254" r:id="rId151" display="http://www.ergomobilys.com/ergomobilys-senior/6-3/"/>
    <hyperlink ref="B255" r:id="rId152" tooltip="Alexa Traffic Rank for http://www.ergomobilys.com/ergomobilys-senior/6-3/: 12 451 889" display="http://www.alexa.com/data/details/traffic_details/www.ergomobilys.com/ergomobilys-senior/6-3/"/>
    <hyperlink ref="B257" r:id="rId153" display="http://www.ergomobilys.com/ergomobilys-senior/2-5/"/>
    <hyperlink ref="B258" r:id="rId154" tooltip="Alexa Traffic Rank for http://www.ergomobilys.com/ergomobilys-senior/2-5/: 12 451 889" display="http://www.alexa.com/data/details/traffic_details/www.ergomobilys.com/ergomobilys-senior/2-5/"/>
    <hyperlink ref="B260" r:id="rId155" display="http://www.ergomobilys.com/tag/personnes-agees-dependantes/"/>
    <hyperlink ref="B261" r:id="rId156" tooltip="Alexa Traffic Rank for http://www.ergomobilys.com/tag/personnes-agees-dependantes/: 12 451 889" display="http://www.alexa.com/data/details/traffic_details/www.ergomobilys.com/tag/personnes-agees-dependantes/"/>
    <hyperlink ref="B263" r:id="rId157" display="http://www.ergomobilys.com/cuisines-pmr/exemple-2/"/>
    <hyperlink ref="B264" r:id="rId158" tooltip="Alexa Traffic Rank for http://www.ergomobilys.com/cuisines-pmr/exemple-2/: 12 451 889" display="http://www.alexa.com/data/details/traffic_details/www.ergomobilys.com/cuisines-pmr/exemple-2/"/>
    <hyperlink ref="B266" r:id="rId159" display="http://www.ergomobilys.com/cuisines-pmr/exemple-1/"/>
    <hyperlink ref="B267" r:id="rId160" tooltip="Alexa Traffic Rank for http://www.ergomobilys.com/cuisines-pmr/exemple-1/: 12 451 889" display="http://www.alexa.com/data/details/traffic_details/www.ergomobilys.com/cuisines-pmr/exemple-1/"/>
    <hyperlink ref="B273" r:id="rId161" display="http://www.ergomobilys.com/a-lantenne-dandi-tv/"/>
    <hyperlink ref="B274" r:id="rId162" tooltip="Alexa Traffic Rank for http://www.ergomobilys.com/a-lantenne-dandi-tv/: 12 451 889" display="http://www.alexa.com/data/details/traffic_details/www.ergomobilys.com/a-lantenne-dandi-tv/"/>
    <hyperlink ref="B276" r:id="rId163" display="http://www.ergomobilys.com/la-presse-en-parle/"/>
    <hyperlink ref="B277" r:id="rId164" tooltip="Alexa Traffic Rank for http://www.ergomobilys.com/la-presse-en-parle/: 12 451 889" display="http://www.alexa.com/data/details/traffic_details/www.ergomobilys.com/la-presse-en-parle/"/>
    <hyperlink ref="B279" r:id="rId165" display="http://www.ergomobilys.com/zoom-sur-les-motorisations/"/>
    <hyperlink ref="B280" r:id="rId166" tooltip="Alexa Traffic Rank for http://www.ergomobilys.com/zoom-sur-les-motorisations/: 12 451 889" display="http://www.alexa.com/data/details/traffic_details/www.ergomobilys.com/zoom-sur-les-motorisations/"/>
    <hyperlink ref="B282" r:id="rId167" display="http://www.ergomobilys.com/ergomobilys-senior/3-5/"/>
    <hyperlink ref="B283" r:id="rId168" tooltip="Alexa Traffic Rank for http://www.ergomobilys.com/ergomobilys-senior/3-5/: 12 451 889" display="http://www.alexa.com/data/details/traffic_details/www.ergomobilys.com/ergomobilys-senior/3-5/"/>
    <hyperlink ref="B285" r:id="rId169" display="http://www.ergomobilys.com/tag/fabrication-des-meubles/"/>
    <hyperlink ref="B286" r:id="rId170" tooltip="Alexa Traffic Rank for http://www.ergomobilys.com/tag/fabrication-des-meubles/: 12 451 889" display="http://www.alexa.com/data/details/traffic_details/www.ergomobilys.com/tag/fabrication-des-meubles/"/>
    <hyperlink ref="B288" r:id="rId171" display="http://www.ergomobilys.com/tag/unite-de-production/"/>
    <hyperlink ref="B289" r:id="rId172" tooltip="Alexa Traffic Rank for http://www.ergomobilys.com/tag/unite-de-production/: 12 451 889" display="http://www.alexa.com/data/details/traffic_details/www.ergomobilys.com/tag/unite-de-production/"/>
    <hyperlink ref="B291" r:id="rId173" display="http://www.ergomobilys.com/tag/cuisines-adaptees-aux-handicapes/"/>
    <hyperlink ref="B292" r:id="rId174" tooltip="Alexa Traffic Rank for http://www.ergomobilys.com/tag/cuisines-adaptees-aux-handicapes/: 12 451 889" display="http://www.alexa.com/data/details/traffic_details/www.ergomobilys.com/tag/cuisines-adaptees-aux-handicapes/"/>
    <hyperlink ref="B294" r:id="rId175" display="http://www.ergomobilys.com/tag/cuisine-adaptee-au-handicap/"/>
    <hyperlink ref="B295" r:id="rId176" tooltip="Alexa Traffic Rank for http://www.ergomobilys.com/tag/cuisine-adaptee-au-handicap/: 12 451 889" display="http://www.alexa.com/data/details/traffic_details/www.ergomobilys.com/tag/cuisine-adaptee-au-handicap/"/>
    <hyperlink ref="B297" r:id="rId177" display="http://www.ergomobilys.com/tag/plan-de-travail-motorise/"/>
    <hyperlink ref="B298" r:id="rId178" tooltip="Alexa Traffic Rank for http://www.ergomobilys.com/tag/plan-de-travail-motorise/: 12 451 889" display="http://www.alexa.com/data/details/traffic_details/www.ergomobilys.com/tag/plan-de-travail-motorise/"/>
    <hyperlink ref="B300" r:id="rId179" display="http://www.ergomobilys.com/wp-content/plugins/swfobj/"/>
    <hyperlink ref="B301" r:id="rId180"/>
    <hyperlink ref="B306" r:id="rId181" display="http://www.ergomobilys.com/espace-expo/ergomobilys-a-reims/"/>
    <hyperlink ref="B307" r:id="rId182" tooltip="Alexa Traffic Rank for http://www.ergomobilys.com/espace-expo/ergomobilys-a-reims/: 12 451 889" display="http://www.alexa.com/data/details/traffic_details/www.ergomobilys.com/espace-expo/ergomobilys-a-reims/"/>
    <hyperlink ref="B309" r:id="rId183" display="http://www.ergomobilys.com/tag/personnes-a-mobilite-reduite/"/>
    <hyperlink ref="B310" r:id="rId184" tooltip="Alexa Traffic Rank for http://www.ergomobilys.com/tag/personnes-a-mobilite-reduite/: 12 451 889" display="http://www.alexa.com/data/details/traffic_details/www.ergomobilys.com/tag/personnes-a-mobilite-reduite/"/>
    <hyperlink ref="B312" r:id="rId185" display="http://www.ergomobilys.com/tag/personnes-en-situation-de-handicap/"/>
    <hyperlink ref="B313" r:id="rId186" tooltip="Alexa Traffic Rank for http://www.ergomobilys.com/tag/personnes-en-situation-de-handicap/: 12 451 889" display="http://www.alexa.com/data/details/traffic_details/www.ergomobilys.com/tag/personnes-en-situation-de-handicap/"/>
    <hyperlink ref="B315" r:id="rId187" display="http://www.ergomobilys.com/la-presse-en-parle/lexpress-novembre-2012/"/>
    <hyperlink ref="B316" r:id="rId188" tooltip="Alexa Traffic Rank for http://www.ergomobilys.com/la-presse-en-parle/lexpress-novembre-2012/: 12 451 889" display="http://www.alexa.com/data/details/traffic_details/www.ergomobilys.com/la-presse-en-parle/lexpress-novembre-2012/"/>
    <hyperlink ref="B318" r:id="rId189" display="http://www.ergomobilys.com/la-presse-en-parle/ensemble-avril-2012/"/>
    <hyperlink ref="B319" r:id="rId190" tooltip="Alexa Traffic Rank for http://www.ergomobilys.com/la-presse-en-parle/ensemble-avril-2012/: 12 451 889" display="http://www.alexa.com/data/details/traffic_details/www.ergomobilys.com/la-presse-en-parle/ensemble-avril-2012/"/>
    <hyperlink ref="B321" r:id="rId191" display="http://www.ergomobilys.com/la-presse-en-parle/le-regional-janvier-201/"/>
    <hyperlink ref="B322" r:id="rId192" tooltip="Alexa Traffic Rank for http://www.ergomobilys.com/la-presse-en-parle/le-regional-janvier-201/: 12 451 889" display="http://www.alexa.com/data/details/traffic_details/www.ergomobilys.com/la-presse-en-parle/le-regional-janvier-201/"/>
    <hyperlink ref="B324" r:id="rId193" display="http://www.ergomobilys.com/la-presse-en-parle/la-provence-janvier-2012/"/>
    <hyperlink ref="B325" r:id="rId194" tooltip="Alexa Traffic Rank for http://www.ergomobilys.com/la-presse-en-parle/la-provence-janvier-2012/: 12 451 889" display="http://www.alexa.com/data/details/traffic_details/www.ergomobilys.com/la-presse-en-parle/la-provence-janvier-2012/"/>
    <hyperlink ref="B327" r:id="rId195" display="http://www.ergomobilys.com/la-presse-en-parle/le-point-carre-octobre-2012/"/>
    <hyperlink ref="B328" r:id="rId196" tooltip="Alexa Traffic Rank for http://www.ergomobilys.com/la-presse-en-parle/le-point-carre-octobre-2012/: 12 451 889" display="http://www.alexa.com/data/details/traffic_details/www.ergomobilys.com/la-presse-en-parle/le-point-carre-octobre-2012/"/>
  </hyperlinks>
  <pageMargins left="0.7" right="0.7" top="0.75" bottom="0.75" header="0.3" footer="0.3"/>
  <pageSetup paperSize="9" orientation="portrait" r:id="rId197"/>
  <drawing r:id="rId19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9" sqref="A19"/>
    </sheetView>
  </sheetViews>
  <sheetFormatPr baseColWidth="10" defaultRowHeight="12.75"/>
  <cols>
    <col min="1" max="1" width="48.75" customWidth="1"/>
    <col min="2" max="2" width="12" style="101" customWidth="1"/>
    <col min="3" max="3" width="12" customWidth="1"/>
    <col min="4" max="4" width="12" style="13" customWidth="1"/>
    <col min="5" max="5" width="12" customWidth="1"/>
  </cols>
  <sheetData>
    <row r="1" spans="1:6">
      <c r="A1" s="70"/>
      <c r="B1" s="98" t="s">
        <v>2080</v>
      </c>
      <c r="C1" s="71" t="s">
        <v>2081</v>
      </c>
      <c r="D1" s="71" t="s">
        <v>2082</v>
      </c>
      <c r="E1" s="71" t="s">
        <v>2085</v>
      </c>
    </row>
    <row r="2" spans="1:6" s="34" customFormat="1">
      <c r="A2" s="72" t="s">
        <v>2063</v>
      </c>
      <c r="B2" s="72">
        <v>713</v>
      </c>
      <c r="C2" s="73" t="s">
        <v>2064</v>
      </c>
      <c r="D2" s="73">
        <v>1</v>
      </c>
      <c r="E2" s="74"/>
      <c r="F2" s="34" t="s">
        <v>2084</v>
      </c>
    </row>
    <row r="3" spans="1:6" s="34" customFormat="1">
      <c r="A3" s="72" t="s">
        <v>2065</v>
      </c>
      <c r="B3" s="99">
        <v>428000</v>
      </c>
      <c r="C3" s="73" t="s">
        <v>2066</v>
      </c>
      <c r="D3" s="73">
        <v>2</v>
      </c>
      <c r="E3" s="74"/>
      <c r="F3" s="34" t="s">
        <v>2084</v>
      </c>
    </row>
    <row r="4" spans="1:6" s="34" customFormat="1">
      <c r="A4" s="74" t="s">
        <v>2024</v>
      </c>
      <c r="B4" s="100">
        <v>1210000</v>
      </c>
      <c r="C4" s="74"/>
      <c r="D4" s="75">
        <v>3</v>
      </c>
      <c r="E4" s="75">
        <v>5</v>
      </c>
      <c r="F4" s="34" t="s">
        <v>2145</v>
      </c>
    </row>
    <row r="5" spans="1:6" s="34" customFormat="1">
      <c r="A5" s="74" t="s">
        <v>2035</v>
      </c>
      <c r="B5" s="100">
        <v>288000</v>
      </c>
      <c r="C5" s="74"/>
      <c r="D5" s="75">
        <v>3</v>
      </c>
      <c r="E5" s="75" t="s">
        <v>2025</v>
      </c>
      <c r="F5" s="34" t="s">
        <v>2145</v>
      </c>
    </row>
    <row r="6" spans="1:6" s="34" customFormat="1">
      <c r="A6" s="72" t="s">
        <v>2067</v>
      </c>
      <c r="B6" s="99">
        <v>1890000</v>
      </c>
      <c r="C6" s="73" t="s">
        <v>2068</v>
      </c>
      <c r="D6" s="73">
        <v>4</v>
      </c>
      <c r="E6" s="74"/>
      <c r="F6" s="34" t="s">
        <v>2084</v>
      </c>
    </row>
    <row r="7" spans="1:6" s="34" customFormat="1">
      <c r="A7" s="34" t="s">
        <v>2101</v>
      </c>
      <c r="B7" s="97">
        <v>7070000</v>
      </c>
      <c r="C7" s="96" t="s">
        <v>2105</v>
      </c>
      <c r="D7" s="96">
        <v>4</v>
      </c>
      <c r="F7" s="34" t="s">
        <v>2146</v>
      </c>
    </row>
    <row r="8" spans="1:6" s="34" customFormat="1">
      <c r="A8" s="74" t="s">
        <v>2036</v>
      </c>
      <c r="B8" s="100">
        <v>56800</v>
      </c>
      <c r="C8" s="74"/>
      <c r="D8" s="75">
        <v>4</v>
      </c>
      <c r="E8" s="75" t="s">
        <v>2025</v>
      </c>
      <c r="F8" s="34" t="s">
        <v>2145</v>
      </c>
    </row>
    <row r="9" spans="1:6" s="34" customFormat="1">
      <c r="A9" s="74" t="s">
        <v>2028</v>
      </c>
      <c r="B9" s="100">
        <v>203000</v>
      </c>
      <c r="C9" s="74"/>
      <c r="D9" s="75">
        <v>6</v>
      </c>
      <c r="E9" s="75">
        <v>0</v>
      </c>
      <c r="F9" s="34" t="s">
        <v>2145</v>
      </c>
    </row>
    <row r="10" spans="1:6" s="34" customFormat="1">
      <c r="A10" s="72" t="s">
        <v>2074</v>
      </c>
      <c r="B10" s="99">
        <v>1590000</v>
      </c>
      <c r="C10" s="73" t="s">
        <v>2075</v>
      </c>
      <c r="D10" s="73">
        <v>6</v>
      </c>
      <c r="E10" s="74"/>
      <c r="F10" s="34" t="s">
        <v>2084</v>
      </c>
    </row>
    <row r="11" spans="1:6" s="34" customFormat="1">
      <c r="A11" s="72" t="s">
        <v>2078</v>
      </c>
      <c r="B11" s="99">
        <v>33600</v>
      </c>
      <c r="C11" s="73" t="s">
        <v>2079</v>
      </c>
      <c r="D11" s="73">
        <v>6</v>
      </c>
      <c r="E11" s="74"/>
      <c r="F11" s="34" t="s">
        <v>2084</v>
      </c>
    </row>
    <row r="12" spans="1:6" s="34" customFormat="1">
      <c r="A12" s="74" t="s">
        <v>2029</v>
      </c>
      <c r="B12" s="100">
        <v>8020000</v>
      </c>
      <c r="C12" s="74"/>
      <c r="D12" s="75">
        <v>7</v>
      </c>
      <c r="E12" s="75">
        <v>0</v>
      </c>
      <c r="F12" s="34" t="s">
        <v>2145</v>
      </c>
    </row>
    <row r="13" spans="1:6" s="34" customFormat="1">
      <c r="A13" s="74" t="s">
        <v>2027</v>
      </c>
      <c r="B13" s="100">
        <v>1750000</v>
      </c>
      <c r="C13" s="74"/>
      <c r="D13" s="75">
        <v>8</v>
      </c>
      <c r="E13" s="75">
        <v>0</v>
      </c>
      <c r="F13" s="34" t="s">
        <v>2145</v>
      </c>
    </row>
    <row r="14" spans="1:6" s="34" customFormat="1">
      <c r="A14" s="74" t="s">
        <v>2026</v>
      </c>
      <c r="B14" s="100">
        <v>332000</v>
      </c>
      <c r="C14" s="74"/>
      <c r="D14" s="75">
        <v>8</v>
      </c>
      <c r="E14" s="75">
        <v>0</v>
      </c>
      <c r="F14" s="34" t="s">
        <v>2145</v>
      </c>
    </row>
    <row r="15" spans="1:6" s="34" customFormat="1">
      <c r="A15" s="74" t="s">
        <v>2030</v>
      </c>
      <c r="B15" s="100">
        <v>40900000</v>
      </c>
      <c r="C15" s="74"/>
      <c r="D15" s="75">
        <v>8</v>
      </c>
      <c r="E15" s="75" t="s">
        <v>2025</v>
      </c>
      <c r="F15" s="34" t="s">
        <v>2145</v>
      </c>
    </row>
    <row r="16" spans="1:6" s="34" customFormat="1">
      <c r="A16" s="74" t="s">
        <v>2033</v>
      </c>
      <c r="B16" s="100">
        <v>102000</v>
      </c>
      <c r="C16" s="74"/>
      <c r="D16" s="75">
        <v>9</v>
      </c>
      <c r="E16" s="75" t="s">
        <v>2025</v>
      </c>
      <c r="F16" s="34" t="s">
        <v>2145</v>
      </c>
    </row>
    <row r="17" spans="1:6" s="34" customFormat="1">
      <c r="A17" s="74" t="s">
        <v>2031</v>
      </c>
      <c r="B17" s="100">
        <v>57600000</v>
      </c>
      <c r="C17" s="74"/>
      <c r="D17" s="75">
        <v>12</v>
      </c>
      <c r="E17" s="75" t="s">
        <v>2025</v>
      </c>
      <c r="F17" s="34" t="s">
        <v>2145</v>
      </c>
    </row>
    <row r="18" spans="1:6" s="34" customFormat="1">
      <c r="A18" s="74" t="s">
        <v>2032</v>
      </c>
      <c r="B18" s="100">
        <v>772000</v>
      </c>
      <c r="C18" s="74"/>
      <c r="D18" s="75">
        <v>13</v>
      </c>
      <c r="E18" s="75" t="s">
        <v>2025</v>
      </c>
      <c r="F18" s="34" t="s">
        <v>2145</v>
      </c>
    </row>
    <row r="19" spans="1:6" s="34" customFormat="1">
      <c r="A19" s="34" t="s">
        <v>2111</v>
      </c>
      <c r="B19" s="97">
        <v>6100000</v>
      </c>
      <c r="C19" s="96" t="s">
        <v>2115</v>
      </c>
      <c r="D19" s="96" t="s">
        <v>2144</v>
      </c>
      <c r="F19" s="34" t="s">
        <v>2146</v>
      </c>
    </row>
    <row r="20" spans="1:6" s="34" customFormat="1">
      <c r="C20" s="96"/>
      <c r="D20" s="96"/>
    </row>
    <row r="21" spans="1:6" s="34" customFormat="1">
      <c r="C21" s="96"/>
      <c r="D21" s="96"/>
    </row>
    <row r="22" spans="1:6" s="34" customFormat="1">
      <c r="C22" s="96"/>
      <c r="D22" s="96"/>
    </row>
    <row r="23" spans="1:6" s="34" customFormat="1">
      <c r="C23" s="96"/>
      <c r="D23" s="96"/>
    </row>
    <row r="24" spans="1:6" s="34" customFormat="1">
      <c r="C24" s="96"/>
      <c r="D24" s="96"/>
    </row>
    <row r="25" spans="1:6" s="34" customFormat="1">
      <c r="D25" s="96"/>
    </row>
    <row r="26" spans="1:6" s="34" customFormat="1">
      <c r="D26" s="96"/>
    </row>
    <row r="27" spans="1:6" s="34" customFormat="1">
      <c r="D27" s="96"/>
    </row>
    <row r="28" spans="1:6" s="34" customFormat="1" ht="21" customHeight="1">
      <c r="D28" s="96"/>
    </row>
    <row r="29" spans="1:6" s="34" customFormat="1" ht="21" customHeight="1">
      <c r="D29" s="96"/>
    </row>
    <row r="30" spans="1:6" s="34" customFormat="1" ht="21" customHeight="1">
      <c r="D30" s="96"/>
    </row>
    <row r="31" spans="1:6" s="34" customFormat="1" ht="21" customHeight="1">
      <c r="D31" s="96"/>
    </row>
    <row r="32" spans="1:6" s="34" customFormat="1" ht="21" customHeight="1">
      <c r="D32" s="96"/>
    </row>
    <row r="33" spans="4:4" s="34" customFormat="1" ht="21" customHeight="1">
      <c r="D33" s="96"/>
    </row>
    <row r="34" spans="4:4" s="34" customFormat="1" ht="21" customHeight="1">
      <c r="D34" s="96"/>
    </row>
  </sheetData>
  <sortState ref="A2:F41">
    <sortCondition ref="D2:D4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B2" sqref="B2:B10"/>
    </sheetView>
  </sheetViews>
  <sheetFormatPr baseColWidth="10" defaultRowHeight="12.75"/>
  <cols>
    <col min="1" max="1" width="27.625" customWidth="1"/>
    <col min="5" max="5" width="26" customWidth="1"/>
  </cols>
  <sheetData>
    <row r="1" spans="1:9" ht="13.5" thickBot="1">
      <c r="A1" s="76" t="s">
        <v>2086</v>
      </c>
      <c r="B1" s="76" t="s">
        <v>2087</v>
      </c>
      <c r="C1" s="76" t="s">
        <v>2080</v>
      </c>
      <c r="D1" s="76" t="s">
        <v>2088</v>
      </c>
      <c r="E1" s="76" t="s">
        <v>2089</v>
      </c>
      <c r="F1" s="77" t="s">
        <v>2090</v>
      </c>
      <c r="G1" s="76" t="s">
        <v>2091</v>
      </c>
      <c r="H1" s="76" t="s">
        <v>2092</v>
      </c>
      <c r="I1" s="76" t="s">
        <v>2093</v>
      </c>
    </row>
    <row r="2" spans="1:9">
      <c r="A2" s="78" t="s">
        <v>2094</v>
      </c>
      <c r="B2" s="79" t="s">
        <v>2095</v>
      </c>
      <c r="C2" s="79">
        <v>46</v>
      </c>
      <c r="D2" s="79" t="s">
        <v>2096</v>
      </c>
      <c r="E2" s="80" t="s">
        <v>2097</v>
      </c>
      <c r="F2" s="81" t="s">
        <v>2098</v>
      </c>
      <c r="G2" s="79" t="s">
        <v>2099</v>
      </c>
      <c r="H2" s="79" t="s">
        <v>2100</v>
      </c>
      <c r="I2" s="79">
        <v>435</v>
      </c>
    </row>
    <row r="3" spans="1:9">
      <c r="A3" s="84" t="s">
        <v>2101</v>
      </c>
      <c r="B3" s="85" t="s">
        <v>2102</v>
      </c>
      <c r="C3" s="85">
        <v>58</v>
      </c>
      <c r="D3" s="85" t="s">
        <v>2103</v>
      </c>
      <c r="E3" s="86" t="s">
        <v>2104</v>
      </c>
      <c r="F3" s="87" t="s">
        <v>2105</v>
      </c>
      <c r="G3" s="85" t="s">
        <v>2106</v>
      </c>
      <c r="H3" s="85" t="s">
        <v>2107</v>
      </c>
      <c r="I3" s="85" t="s">
        <v>2108</v>
      </c>
    </row>
    <row r="4" spans="1:9">
      <c r="A4" s="78" t="s">
        <v>2101</v>
      </c>
      <c r="B4" s="79" t="s">
        <v>2109</v>
      </c>
      <c r="C4" s="79">
        <v>58</v>
      </c>
      <c r="D4" s="79" t="s">
        <v>2103</v>
      </c>
      <c r="E4" s="80" t="s">
        <v>2110</v>
      </c>
      <c r="F4" s="81" t="s">
        <v>2105</v>
      </c>
      <c r="G4" s="79" t="s">
        <v>2106</v>
      </c>
      <c r="H4" s="79" t="s">
        <v>2107</v>
      </c>
      <c r="I4" s="79" t="s">
        <v>2108</v>
      </c>
    </row>
    <row r="5" spans="1:9">
      <c r="A5" s="84" t="s">
        <v>2111</v>
      </c>
      <c r="B5" s="85" t="s">
        <v>2112</v>
      </c>
      <c r="C5" s="85">
        <v>28</v>
      </c>
      <c r="D5" s="85" t="s">
        <v>2113</v>
      </c>
      <c r="E5" s="86" t="s">
        <v>2114</v>
      </c>
      <c r="F5" s="87" t="s">
        <v>2115</v>
      </c>
      <c r="G5" s="85" t="s">
        <v>2116</v>
      </c>
      <c r="H5" s="85" t="s">
        <v>2117</v>
      </c>
      <c r="I5" s="85" t="s">
        <v>2118</v>
      </c>
    </row>
    <row r="6" spans="1:9">
      <c r="A6" s="78" t="s">
        <v>2111</v>
      </c>
      <c r="B6" s="79" t="s">
        <v>2119</v>
      </c>
      <c r="C6" s="79">
        <v>28</v>
      </c>
      <c r="D6" s="79" t="s">
        <v>2113</v>
      </c>
      <c r="E6" s="80" t="s">
        <v>2104</v>
      </c>
      <c r="F6" s="81" t="s">
        <v>2120</v>
      </c>
      <c r="G6" s="79" t="s">
        <v>2121</v>
      </c>
      <c r="H6" s="79" t="s">
        <v>2117</v>
      </c>
      <c r="I6" s="79" t="s">
        <v>2118</v>
      </c>
    </row>
    <row r="7" spans="1:9">
      <c r="A7" s="84" t="s">
        <v>2067</v>
      </c>
      <c r="B7" s="85" t="s">
        <v>2122</v>
      </c>
      <c r="C7" s="85">
        <v>36</v>
      </c>
      <c r="D7" s="85" t="s">
        <v>2123</v>
      </c>
      <c r="E7" s="86" t="s">
        <v>2124</v>
      </c>
      <c r="F7" s="87" t="s">
        <v>2125</v>
      </c>
      <c r="G7" s="85" t="s">
        <v>2126</v>
      </c>
      <c r="H7" s="85" t="s">
        <v>2127</v>
      </c>
      <c r="I7" s="85" t="s">
        <v>2128</v>
      </c>
    </row>
    <row r="8" spans="1:9">
      <c r="A8" s="78" t="s">
        <v>2026</v>
      </c>
      <c r="B8" s="79" t="s">
        <v>2129</v>
      </c>
      <c r="C8" s="79">
        <v>22</v>
      </c>
      <c r="D8" s="79" t="s">
        <v>2130</v>
      </c>
      <c r="E8" s="80" t="s">
        <v>2104</v>
      </c>
      <c r="F8" s="81" t="s">
        <v>2131</v>
      </c>
      <c r="G8" s="79" t="s">
        <v>2132</v>
      </c>
      <c r="H8" s="79" t="s">
        <v>2100</v>
      </c>
      <c r="I8" s="79">
        <v>315</v>
      </c>
    </row>
    <row r="9" spans="1:9">
      <c r="A9" s="84" t="s">
        <v>2026</v>
      </c>
      <c r="B9" s="85" t="s">
        <v>2133</v>
      </c>
      <c r="C9" s="85">
        <v>22</v>
      </c>
      <c r="D9" s="85" t="s">
        <v>2130</v>
      </c>
      <c r="E9" s="86" t="s">
        <v>2134</v>
      </c>
      <c r="F9" s="87" t="s">
        <v>2135</v>
      </c>
      <c r="G9" s="85" t="s">
        <v>2136</v>
      </c>
      <c r="H9" s="85" t="s">
        <v>2100</v>
      </c>
      <c r="I9" s="85">
        <v>315</v>
      </c>
    </row>
    <row r="10" spans="1:9">
      <c r="A10" s="90" t="s">
        <v>2137</v>
      </c>
      <c r="B10" s="91" t="s">
        <v>2138</v>
      </c>
      <c r="C10" s="91">
        <v>12</v>
      </c>
      <c r="D10" s="91" t="s">
        <v>2096</v>
      </c>
      <c r="E10" s="92" t="s">
        <v>2139</v>
      </c>
      <c r="F10" s="93" t="s">
        <v>2140</v>
      </c>
      <c r="G10" s="91" t="s">
        <v>2141</v>
      </c>
      <c r="H10" s="91" t="s">
        <v>2142</v>
      </c>
      <c r="I10" s="91" t="s">
        <v>2143</v>
      </c>
    </row>
  </sheetData>
  <hyperlinks>
    <hyperlink ref="A2" r:id="rId1" display="http://www.semrush.com/fr/info/cuisine pmr (keyword)"/>
    <hyperlink ref="A3" r:id="rId2" display="http://www.semrush.com/fr/info/cuisine pour handicap%C3%A9 (keyword)"/>
    <hyperlink ref="A4" r:id="rId3" display="http://www.semrush.com/fr/info/cuisine pour handicap%C3%A9 (keyword)"/>
    <hyperlink ref="A5" r:id="rId4" display="http://www.semrush.com/fr/info/cuisine handicap (keyword)"/>
    <hyperlink ref="A6" r:id="rId5" display="http://www.semrush.com/fr/info/cuisine handicap (keyword)"/>
    <hyperlink ref="A7" r:id="rId6" display="http://www.semrush.com/fr/info/cuisine ergonomique (keyword)"/>
    <hyperlink ref="A8" r:id="rId7" display="http://www.semrush.com/fr/info/amenagement pmr (keyword)"/>
    <hyperlink ref="A9" r:id="rId8" display="http://www.semrush.com/fr/info/amenagement pmr (keyword)"/>
    <hyperlink ref="A10" r:id="rId9" display="http://www.semrush.com/fr/info/handi.fr (keyword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C99"/>
  <sheetViews>
    <sheetView topLeftCell="A78" workbookViewId="0">
      <selection activeCell="B91" sqref="B91"/>
    </sheetView>
  </sheetViews>
  <sheetFormatPr baseColWidth="10" defaultRowHeight="12.75"/>
  <cols>
    <col min="1" max="1" width="54.625" customWidth="1"/>
    <col min="2" max="2" width="71.125" customWidth="1"/>
  </cols>
  <sheetData>
    <row r="2" spans="1:3">
      <c r="A2" t="s">
        <v>0</v>
      </c>
      <c r="B2" t="s">
        <v>1</v>
      </c>
      <c r="C2" t="s">
        <v>248</v>
      </c>
    </row>
    <row r="3" spans="1:3">
      <c r="A3" t="s">
        <v>3</v>
      </c>
      <c r="B3" t="s">
        <v>4</v>
      </c>
      <c r="C3" t="s">
        <v>5</v>
      </c>
    </row>
    <row r="4" spans="1:3">
      <c r="A4" t="s">
        <v>6</v>
      </c>
      <c r="B4" t="s">
        <v>7</v>
      </c>
      <c r="C4" t="s">
        <v>8</v>
      </c>
    </row>
    <row r="5" spans="1:3">
      <c r="A5" t="s">
        <v>9</v>
      </c>
      <c r="B5" t="s">
        <v>10</v>
      </c>
      <c r="C5" t="s">
        <v>249</v>
      </c>
    </row>
    <row r="6" spans="1:3">
      <c r="A6" t="s">
        <v>12</v>
      </c>
      <c r="B6" t="s">
        <v>13</v>
      </c>
      <c r="C6" t="s">
        <v>250</v>
      </c>
    </row>
    <row r="7" spans="1:3">
      <c r="A7" t="s">
        <v>15</v>
      </c>
      <c r="B7" t="s">
        <v>16</v>
      </c>
      <c r="C7" t="s">
        <v>17</v>
      </c>
    </row>
    <row r="8" spans="1:3">
      <c r="A8" t="s">
        <v>18</v>
      </c>
      <c r="B8" t="s">
        <v>19</v>
      </c>
      <c r="C8" t="s">
        <v>251</v>
      </c>
    </row>
    <row r="9" spans="1:3">
      <c r="A9" t="s">
        <v>21</v>
      </c>
      <c r="B9" t="s">
        <v>22</v>
      </c>
      <c r="C9" t="s">
        <v>252</v>
      </c>
    </row>
    <row r="10" spans="1:3">
      <c r="A10" t="s">
        <v>24</v>
      </c>
      <c r="B10" t="s">
        <v>25</v>
      </c>
      <c r="C10" t="s">
        <v>251</v>
      </c>
    </row>
    <row r="11" spans="1:3">
      <c r="A11" t="s">
        <v>26</v>
      </c>
      <c r="B11" t="s">
        <v>27</v>
      </c>
      <c r="C11" t="s">
        <v>251</v>
      </c>
    </row>
    <row r="12" spans="1:3">
      <c r="A12" t="s">
        <v>295</v>
      </c>
      <c r="B12" t="s">
        <v>29</v>
      </c>
      <c r="C12" t="s">
        <v>253</v>
      </c>
    </row>
    <row r="13" spans="1:3">
      <c r="A13" t="s">
        <v>296</v>
      </c>
      <c r="B13" t="s">
        <v>32</v>
      </c>
      <c r="C13" t="s">
        <v>254</v>
      </c>
    </row>
    <row r="14" spans="1:3">
      <c r="A14" t="s">
        <v>297</v>
      </c>
      <c r="B14" t="s">
        <v>35</v>
      </c>
      <c r="C14" t="s">
        <v>255</v>
      </c>
    </row>
    <row r="15" spans="1:3">
      <c r="A15" t="s">
        <v>298</v>
      </c>
      <c r="B15" t="s">
        <v>38</v>
      </c>
      <c r="C15" t="s">
        <v>256</v>
      </c>
    </row>
    <row r="16" spans="1:3">
      <c r="A16" t="s">
        <v>299</v>
      </c>
      <c r="B16" t="s">
        <v>41</v>
      </c>
      <c r="C16" t="s">
        <v>257</v>
      </c>
    </row>
    <row r="17" spans="1:3">
      <c r="A17" t="s">
        <v>300</v>
      </c>
      <c r="B17" t="s">
        <v>44</v>
      </c>
      <c r="C17" t="s">
        <v>258</v>
      </c>
    </row>
    <row r="18" spans="1:3">
      <c r="A18" t="s">
        <v>301</v>
      </c>
      <c r="B18" t="s">
        <v>47</v>
      </c>
      <c r="C18" t="s">
        <v>253</v>
      </c>
    </row>
    <row r="19" spans="1:3">
      <c r="A19" t="s">
        <v>302</v>
      </c>
      <c r="B19" t="s">
        <v>49</v>
      </c>
      <c r="C19" t="s">
        <v>259</v>
      </c>
    </row>
    <row r="20" spans="1:3">
      <c r="A20" t="s">
        <v>303</v>
      </c>
      <c r="B20" t="s">
        <v>52</v>
      </c>
      <c r="C20" t="s">
        <v>260</v>
      </c>
    </row>
    <row r="21" spans="1:3">
      <c r="A21" t="s">
        <v>304</v>
      </c>
      <c r="B21" t="s">
        <v>55</v>
      </c>
      <c r="C21" t="s">
        <v>251</v>
      </c>
    </row>
    <row r="22" spans="1:3">
      <c r="A22" t="s">
        <v>305</v>
      </c>
      <c r="B22" t="s">
        <v>57</v>
      </c>
      <c r="C22" t="s">
        <v>261</v>
      </c>
    </row>
    <row r="23" spans="1:3">
      <c r="A23" t="s">
        <v>306</v>
      </c>
      <c r="B23" t="s">
        <v>60</v>
      </c>
      <c r="C23" t="s">
        <v>251</v>
      </c>
    </row>
    <row r="24" spans="1:3">
      <c r="A24" t="s">
        <v>307</v>
      </c>
      <c r="B24" t="s">
        <v>62</v>
      </c>
      <c r="C24" t="s">
        <v>253</v>
      </c>
    </row>
    <row r="25" spans="1:3">
      <c r="A25" t="s">
        <v>308</v>
      </c>
      <c r="B25" t="s">
        <v>64</v>
      </c>
      <c r="C25" t="s">
        <v>251</v>
      </c>
    </row>
    <row r="26" spans="1:3">
      <c r="A26" t="s">
        <v>309</v>
      </c>
      <c r="B26" t="s">
        <v>66</v>
      </c>
      <c r="C26" t="s">
        <v>262</v>
      </c>
    </row>
    <row r="27" spans="1:3">
      <c r="A27" t="s">
        <v>310</v>
      </c>
      <c r="B27" t="s">
        <v>69</v>
      </c>
      <c r="C27" t="s">
        <v>263</v>
      </c>
    </row>
    <row r="28" spans="1:3">
      <c r="A28" t="s">
        <v>311</v>
      </c>
      <c r="B28" t="s">
        <v>72</v>
      </c>
      <c r="C28" t="s">
        <v>253</v>
      </c>
    </row>
    <row r="29" spans="1:3">
      <c r="A29" t="s">
        <v>312</v>
      </c>
      <c r="B29" t="s">
        <v>74</v>
      </c>
      <c r="C29" t="s">
        <v>264</v>
      </c>
    </row>
    <row r="30" spans="1:3">
      <c r="A30" t="s">
        <v>313</v>
      </c>
      <c r="B30" t="s">
        <v>77</v>
      </c>
      <c r="C30" t="s">
        <v>265</v>
      </c>
    </row>
    <row r="31" spans="1:3">
      <c r="A31" t="s">
        <v>314</v>
      </c>
      <c r="B31" t="s">
        <v>80</v>
      </c>
      <c r="C31" t="s">
        <v>266</v>
      </c>
    </row>
    <row r="32" spans="1:3">
      <c r="A32" t="s">
        <v>315</v>
      </c>
      <c r="B32" t="s">
        <v>83</v>
      </c>
      <c r="C32" t="s">
        <v>267</v>
      </c>
    </row>
    <row r="33" spans="1:3">
      <c r="A33" t="s">
        <v>316</v>
      </c>
      <c r="B33" t="s">
        <v>86</v>
      </c>
      <c r="C33" t="s">
        <v>268</v>
      </c>
    </row>
    <row r="34" spans="1:3">
      <c r="A34" t="s">
        <v>317</v>
      </c>
      <c r="B34" t="s">
        <v>89</v>
      </c>
      <c r="C34" t="s">
        <v>265</v>
      </c>
    </row>
    <row r="35" spans="1:3">
      <c r="A35" t="s">
        <v>318</v>
      </c>
      <c r="B35" t="s">
        <v>91</v>
      </c>
      <c r="C35" t="s">
        <v>269</v>
      </c>
    </row>
    <row r="36" spans="1:3">
      <c r="A36" t="s">
        <v>319</v>
      </c>
      <c r="B36" t="s">
        <v>94</v>
      </c>
      <c r="C36" t="s">
        <v>95</v>
      </c>
    </row>
    <row r="37" spans="1:3">
      <c r="A37" t="s">
        <v>320</v>
      </c>
      <c r="B37" t="s">
        <v>97</v>
      </c>
      <c r="C37" t="s">
        <v>270</v>
      </c>
    </row>
    <row r="38" spans="1:3">
      <c r="A38" t="s">
        <v>321</v>
      </c>
      <c r="B38" t="s">
        <v>100</v>
      </c>
      <c r="C38" t="s">
        <v>270</v>
      </c>
    </row>
    <row r="39" spans="1:3">
      <c r="A39" t="s">
        <v>322</v>
      </c>
      <c r="B39" t="s">
        <v>102</v>
      </c>
      <c r="C39" t="s">
        <v>257</v>
      </c>
    </row>
    <row r="40" spans="1:3">
      <c r="A40" t="s">
        <v>323</v>
      </c>
      <c r="B40" t="s">
        <v>104</v>
      </c>
      <c r="C40" t="s">
        <v>252</v>
      </c>
    </row>
    <row r="41" spans="1:3">
      <c r="A41" t="s">
        <v>324</v>
      </c>
      <c r="B41" t="s">
        <v>106</v>
      </c>
      <c r="C41" t="s">
        <v>251</v>
      </c>
    </row>
    <row r="42" spans="1:3">
      <c r="A42" t="s">
        <v>325</v>
      </c>
      <c r="B42" t="s">
        <v>108</v>
      </c>
      <c r="C42" t="s">
        <v>259</v>
      </c>
    </row>
    <row r="43" spans="1:3">
      <c r="A43" t="s">
        <v>326</v>
      </c>
      <c r="B43" t="s">
        <v>110</v>
      </c>
      <c r="C43" t="s">
        <v>251</v>
      </c>
    </row>
    <row r="44" spans="1:3">
      <c r="A44" t="s">
        <v>327</v>
      </c>
      <c r="B44" t="s">
        <v>112</v>
      </c>
      <c r="C44" t="s">
        <v>253</v>
      </c>
    </row>
    <row r="45" spans="1:3">
      <c r="A45" t="s">
        <v>328</v>
      </c>
      <c r="B45" t="s">
        <v>114</v>
      </c>
      <c r="C45" t="s">
        <v>261</v>
      </c>
    </row>
    <row r="46" spans="1:3">
      <c r="A46" t="s">
        <v>329</v>
      </c>
      <c r="B46" t="s">
        <v>116</v>
      </c>
      <c r="C46" t="s">
        <v>271</v>
      </c>
    </row>
    <row r="47" spans="1:3">
      <c r="A47" t="s">
        <v>330</v>
      </c>
      <c r="B47" t="s">
        <v>119</v>
      </c>
      <c r="C47" t="s">
        <v>251</v>
      </c>
    </row>
    <row r="48" spans="1:3">
      <c r="A48" t="s">
        <v>331</v>
      </c>
      <c r="B48" t="s">
        <v>121</v>
      </c>
      <c r="C48" t="s">
        <v>251</v>
      </c>
    </row>
    <row r="49" spans="1:3">
      <c r="A49" t="s">
        <v>332</v>
      </c>
      <c r="B49" t="s">
        <v>123</v>
      </c>
      <c r="C49" t="s">
        <v>272</v>
      </c>
    </row>
    <row r="50" spans="1:3">
      <c r="A50" t="s">
        <v>333</v>
      </c>
      <c r="B50" t="s">
        <v>126</v>
      </c>
      <c r="C50" t="s">
        <v>255</v>
      </c>
    </row>
    <row r="51" spans="1:3">
      <c r="A51" t="s">
        <v>334</v>
      </c>
      <c r="B51" t="s">
        <v>128</v>
      </c>
      <c r="C51" t="s">
        <v>273</v>
      </c>
    </row>
    <row r="52" spans="1:3">
      <c r="A52" t="s">
        <v>335</v>
      </c>
      <c r="B52" t="s">
        <v>131</v>
      </c>
      <c r="C52" t="s">
        <v>274</v>
      </c>
    </row>
    <row r="53" spans="1:3">
      <c r="A53" t="s">
        <v>336</v>
      </c>
      <c r="B53" t="s">
        <v>134</v>
      </c>
      <c r="C53" t="s">
        <v>275</v>
      </c>
    </row>
    <row r="54" spans="1:3">
      <c r="A54" t="s">
        <v>337</v>
      </c>
      <c r="B54" t="s">
        <v>137</v>
      </c>
      <c r="C54" t="s">
        <v>261</v>
      </c>
    </row>
    <row r="55" spans="1:3">
      <c r="A55" t="s">
        <v>338</v>
      </c>
      <c r="B55" t="s">
        <v>139</v>
      </c>
      <c r="C55" t="s">
        <v>276</v>
      </c>
    </row>
    <row r="56" spans="1:3">
      <c r="A56" t="s">
        <v>339</v>
      </c>
      <c r="B56" t="s">
        <v>142</v>
      </c>
      <c r="C56" t="s">
        <v>253</v>
      </c>
    </row>
    <row r="57" spans="1:3">
      <c r="A57" t="s">
        <v>340</v>
      </c>
      <c r="B57" t="s">
        <v>144</v>
      </c>
      <c r="C57" t="s">
        <v>253</v>
      </c>
    </row>
    <row r="58" spans="1:3">
      <c r="A58" t="s">
        <v>341</v>
      </c>
      <c r="B58" t="s">
        <v>146</v>
      </c>
      <c r="C58" t="s">
        <v>260</v>
      </c>
    </row>
    <row r="59" spans="1:3">
      <c r="A59" t="s">
        <v>342</v>
      </c>
      <c r="B59" t="s">
        <v>148</v>
      </c>
      <c r="C59" t="s">
        <v>277</v>
      </c>
    </row>
    <row r="60" spans="1:3">
      <c r="A60" t="s">
        <v>343</v>
      </c>
      <c r="B60" t="s">
        <v>151</v>
      </c>
      <c r="C60" t="s">
        <v>278</v>
      </c>
    </row>
    <row r="61" spans="1:3">
      <c r="A61" t="s">
        <v>344</v>
      </c>
      <c r="B61" t="s">
        <v>154</v>
      </c>
      <c r="C61" t="s">
        <v>279</v>
      </c>
    </row>
    <row r="62" spans="1:3">
      <c r="A62" t="s">
        <v>345</v>
      </c>
      <c r="B62" t="s">
        <v>157</v>
      </c>
      <c r="C62" t="s">
        <v>253</v>
      </c>
    </row>
    <row r="63" spans="1:3">
      <c r="A63" t="s">
        <v>346</v>
      </c>
      <c r="B63" t="s">
        <v>159</v>
      </c>
      <c r="C63" t="s">
        <v>280</v>
      </c>
    </row>
    <row r="64" spans="1:3">
      <c r="A64" t="s">
        <v>347</v>
      </c>
      <c r="B64" t="s">
        <v>162</v>
      </c>
      <c r="C64" t="s">
        <v>281</v>
      </c>
    </row>
    <row r="65" spans="1:3">
      <c r="A65" t="s">
        <v>348</v>
      </c>
      <c r="B65" t="s">
        <v>165</v>
      </c>
      <c r="C65" t="s">
        <v>282</v>
      </c>
    </row>
    <row r="66" spans="1:3">
      <c r="A66" t="s">
        <v>349</v>
      </c>
      <c r="B66" t="s">
        <v>168</v>
      </c>
      <c r="C66" t="s">
        <v>169</v>
      </c>
    </row>
    <row r="67" spans="1:3">
      <c r="A67" t="s">
        <v>350</v>
      </c>
      <c r="B67" t="s">
        <v>171</v>
      </c>
      <c r="C67" t="s">
        <v>283</v>
      </c>
    </row>
    <row r="68" spans="1:3">
      <c r="A68" t="s">
        <v>351</v>
      </c>
      <c r="B68" t="s">
        <v>174</v>
      </c>
      <c r="C68" t="s">
        <v>270</v>
      </c>
    </row>
    <row r="69" spans="1:3">
      <c r="A69" t="s">
        <v>352</v>
      </c>
      <c r="B69" t="s">
        <v>176</v>
      </c>
      <c r="C69" t="s">
        <v>270</v>
      </c>
    </row>
    <row r="70" spans="1:3">
      <c r="A70" t="s">
        <v>353</v>
      </c>
      <c r="B70" t="s">
        <v>178</v>
      </c>
      <c r="C70" t="s">
        <v>272</v>
      </c>
    </row>
    <row r="71" spans="1:3">
      <c r="A71" t="s">
        <v>354</v>
      </c>
      <c r="B71" t="s">
        <v>180</v>
      </c>
      <c r="C71" t="s">
        <v>253</v>
      </c>
    </row>
    <row r="72" spans="1:3">
      <c r="A72" t="s">
        <v>355</v>
      </c>
      <c r="B72" t="s">
        <v>182</v>
      </c>
      <c r="C72" t="s">
        <v>251</v>
      </c>
    </row>
    <row r="73" spans="1:3">
      <c r="A73" t="s">
        <v>356</v>
      </c>
      <c r="B73" t="s">
        <v>184</v>
      </c>
      <c r="C73" t="s">
        <v>273</v>
      </c>
    </row>
    <row r="74" spans="1:3">
      <c r="A74" t="s">
        <v>357</v>
      </c>
      <c r="B74" t="s">
        <v>186</v>
      </c>
      <c r="C74" t="s">
        <v>273</v>
      </c>
    </row>
    <row r="75" spans="1:3">
      <c r="A75" t="s">
        <v>358</v>
      </c>
      <c r="B75" t="s">
        <v>188</v>
      </c>
      <c r="C75" t="s">
        <v>256</v>
      </c>
    </row>
    <row r="76" spans="1:3">
      <c r="A76" t="s">
        <v>359</v>
      </c>
      <c r="B76" t="s">
        <v>190</v>
      </c>
      <c r="C76" t="s">
        <v>251</v>
      </c>
    </row>
    <row r="77" spans="1:3">
      <c r="A77" t="s">
        <v>360</v>
      </c>
      <c r="B77" t="s">
        <v>192</v>
      </c>
      <c r="C77" t="s">
        <v>256</v>
      </c>
    </row>
    <row r="78" spans="1:3">
      <c r="A78" t="s">
        <v>361</v>
      </c>
      <c r="B78" t="s">
        <v>194</v>
      </c>
      <c r="C78" t="s">
        <v>256</v>
      </c>
    </row>
    <row r="79" spans="1:3">
      <c r="A79" t="s">
        <v>362</v>
      </c>
      <c r="B79" t="s">
        <v>196</v>
      </c>
      <c r="C79" t="s">
        <v>273</v>
      </c>
    </row>
    <row r="80" spans="1:3">
      <c r="A80" t="s">
        <v>363</v>
      </c>
      <c r="B80" t="s">
        <v>198</v>
      </c>
      <c r="C80" t="s">
        <v>284</v>
      </c>
    </row>
    <row r="81" spans="1:3">
      <c r="A81" t="s">
        <v>364</v>
      </c>
      <c r="B81" t="s">
        <v>201</v>
      </c>
      <c r="C81" t="s">
        <v>285</v>
      </c>
    </row>
    <row r="82" spans="1:3">
      <c r="A82" t="s">
        <v>365</v>
      </c>
      <c r="B82" t="s">
        <v>204</v>
      </c>
      <c r="C82" t="s">
        <v>205</v>
      </c>
    </row>
    <row r="83" spans="1:3">
      <c r="A83" t="s">
        <v>366</v>
      </c>
      <c r="B83" t="s">
        <v>207</v>
      </c>
      <c r="C83" t="s">
        <v>286</v>
      </c>
    </row>
    <row r="84" spans="1:3">
      <c r="A84" t="s">
        <v>367</v>
      </c>
      <c r="B84" t="s">
        <v>210</v>
      </c>
      <c r="C84" t="s">
        <v>253</v>
      </c>
    </row>
    <row r="85" spans="1:3">
      <c r="A85" t="s">
        <v>368</v>
      </c>
      <c r="B85" t="s">
        <v>211</v>
      </c>
      <c r="C85" t="s">
        <v>256</v>
      </c>
    </row>
    <row r="86" spans="1:3">
      <c r="A86" t="s">
        <v>369</v>
      </c>
      <c r="B86" t="s">
        <v>213</v>
      </c>
      <c r="C86" t="s">
        <v>287</v>
      </c>
    </row>
    <row r="87" spans="1:3">
      <c r="A87" t="s">
        <v>370</v>
      </c>
      <c r="B87" t="s">
        <v>216</v>
      </c>
      <c r="C87" t="s">
        <v>288</v>
      </c>
    </row>
    <row r="88" spans="1:3">
      <c r="A88" t="s">
        <v>371</v>
      </c>
      <c r="B88" t="s">
        <v>219</v>
      </c>
      <c r="C88" t="s">
        <v>251</v>
      </c>
    </row>
    <row r="89" spans="1:3">
      <c r="A89" t="s">
        <v>372</v>
      </c>
      <c r="B89" t="s">
        <v>221</v>
      </c>
      <c r="C89" t="s">
        <v>261</v>
      </c>
    </row>
    <row r="90" spans="1:3">
      <c r="A90" t="s">
        <v>373</v>
      </c>
      <c r="B90" t="s">
        <v>223</v>
      </c>
      <c r="C90" t="s">
        <v>253</v>
      </c>
    </row>
    <row r="91" spans="1:3">
      <c r="A91" t="s">
        <v>374</v>
      </c>
      <c r="B91" t="s">
        <v>289</v>
      </c>
      <c r="C91" t="s">
        <v>290</v>
      </c>
    </row>
    <row r="92" spans="1:3">
      <c r="A92" t="s">
        <v>375</v>
      </c>
      <c r="B92" t="s">
        <v>228</v>
      </c>
      <c r="C92" t="s">
        <v>291</v>
      </c>
    </row>
    <row r="93" spans="1:3">
      <c r="A93" t="s">
        <v>376</v>
      </c>
      <c r="B93" t="s">
        <v>231</v>
      </c>
      <c r="C93" t="s">
        <v>251</v>
      </c>
    </row>
    <row r="94" spans="1:3">
      <c r="A94" t="s">
        <v>377</v>
      </c>
      <c r="B94" t="s">
        <v>233</v>
      </c>
      <c r="C94" t="s">
        <v>251</v>
      </c>
    </row>
    <row r="95" spans="1:3">
      <c r="A95" t="s">
        <v>378</v>
      </c>
      <c r="B95" t="s">
        <v>235</v>
      </c>
      <c r="C95" t="s">
        <v>292</v>
      </c>
    </row>
    <row r="96" spans="1:3">
      <c r="A96" t="s">
        <v>379</v>
      </c>
      <c r="B96" t="s">
        <v>238</v>
      </c>
      <c r="C96" t="s">
        <v>293</v>
      </c>
    </row>
    <row r="97" spans="1:3">
      <c r="A97" t="s">
        <v>380</v>
      </c>
      <c r="B97" t="s">
        <v>241</v>
      </c>
      <c r="C97" t="s">
        <v>294</v>
      </c>
    </row>
    <row r="98" spans="1:3">
      <c r="A98" t="s">
        <v>381</v>
      </c>
      <c r="B98" t="s">
        <v>244</v>
      </c>
      <c r="C98" t="s">
        <v>245</v>
      </c>
    </row>
    <row r="99" spans="1:3">
      <c r="A99" t="s">
        <v>382</v>
      </c>
      <c r="B99" t="s">
        <v>247</v>
      </c>
      <c r="C99" t="s">
        <v>259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42"/>
  <sheetViews>
    <sheetView tabSelected="1" topLeftCell="B1" workbookViewId="0">
      <selection activeCell="A62" sqref="A62"/>
    </sheetView>
  </sheetViews>
  <sheetFormatPr baseColWidth="10" defaultRowHeight="12.75"/>
  <cols>
    <col min="1" max="1" width="64.5" customWidth="1"/>
    <col min="2" max="2" width="11.375" bestFit="1" customWidth="1"/>
    <col min="3" max="3" width="11.25" bestFit="1" customWidth="1"/>
    <col min="4" max="4" width="9.75" customWidth="1"/>
    <col min="5" max="5" width="7.875" bestFit="1" customWidth="1"/>
    <col min="6" max="6" width="48.375" customWidth="1"/>
    <col min="7" max="7" width="19" bestFit="1" customWidth="1"/>
    <col min="8" max="8" width="5.125" bestFit="1" customWidth="1"/>
    <col min="9" max="9" width="8.5" bestFit="1" customWidth="1"/>
    <col min="10" max="10" width="7.125" bestFit="1" customWidth="1"/>
    <col min="11" max="11" width="17.875" bestFit="1" customWidth="1"/>
    <col min="12" max="12" width="4.75" bestFit="1" customWidth="1"/>
    <col min="13" max="13" width="9.25" bestFit="1" customWidth="1"/>
    <col min="14" max="14" width="7.25" bestFit="1" customWidth="1"/>
    <col min="15" max="15" width="81" bestFit="1" customWidth="1"/>
  </cols>
  <sheetData>
    <row r="1" spans="1:15">
      <c r="A1" t="s">
        <v>383</v>
      </c>
      <c r="B1" t="s">
        <v>384</v>
      </c>
      <c r="C1" t="s">
        <v>385</v>
      </c>
      <c r="D1" t="s">
        <v>386</v>
      </c>
      <c r="E1" t="s">
        <v>387</v>
      </c>
      <c r="F1" t="s">
        <v>388</v>
      </c>
      <c r="G1" t="s">
        <v>389</v>
      </c>
      <c r="H1" t="s">
        <v>390</v>
      </c>
      <c r="I1" t="s">
        <v>391</v>
      </c>
      <c r="J1" t="s">
        <v>392</v>
      </c>
      <c r="K1" t="s">
        <v>393</v>
      </c>
      <c r="L1" t="s">
        <v>394</v>
      </c>
      <c r="M1" t="s">
        <v>395</v>
      </c>
      <c r="N1" t="s">
        <v>396</v>
      </c>
      <c r="O1" t="s">
        <v>397</v>
      </c>
    </row>
    <row r="2" spans="1:15">
      <c r="A2" t="s">
        <v>398</v>
      </c>
      <c r="B2">
        <v>200</v>
      </c>
      <c r="C2" t="s">
        <v>399</v>
      </c>
      <c r="D2" t="s">
        <v>400</v>
      </c>
      <c r="E2">
        <v>34978</v>
      </c>
      <c r="F2" t="s">
        <v>401</v>
      </c>
      <c r="H2">
        <v>0</v>
      </c>
      <c r="I2">
        <v>116</v>
      </c>
      <c r="J2">
        <v>80</v>
      </c>
      <c r="K2" t="s">
        <v>402</v>
      </c>
      <c r="M2" t="s">
        <v>403</v>
      </c>
      <c r="N2" t="s">
        <v>404</v>
      </c>
      <c r="O2" t="s">
        <v>405</v>
      </c>
    </row>
    <row r="3" spans="1:15">
      <c r="A3" t="s">
        <v>406</v>
      </c>
      <c r="B3">
        <v>200</v>
      </c>
      <c r="C3" t="s">
        <v>399</v>
      </c>
      <c r="D3" t="s">
        <v>407</v>
      </c>
      <c r="E3">
        <v>18496</v>
      </c>
      <c r="G3" t="s">
        <v>408</v>
      </c>
      <c r="H3">
        <v>1</v>
      </c>
      <c r="I3">
        <v>9</v>
      </c>
      <c r="J3">
        <v>81</v>
      </c>
      <c r="K3" t="s">
        <v>402</v>
      </c>
      <c r="M3" t="s">
        <v>409</v>
      </c>
    </row>
    <row r="4" spans="1:15">
      <c r="A4" t="s">
        <v>410</v>
      </c>
      <c r="B4">
        <v>200</v>
      </c>
      <c r="C4" t="s">
        <v>399</v>
      </c>
      <c r="D4" t="s">
        <v>411</v>
      </c>
      <c r="H4">
        <v>1</v>
      </c>
      <c r="J4">
        <v>81</v>
      </c>
      <c r="K4" t="s">
        <v>402</v>
      </c>
      <c r="M4" t="s">
        <v>412</v>
      </c>
      <c r="N4" t="s">
        <v>404</v>
      </c>
    </row>
    <row r="5" spans="1:15">
      <c r="A5" t="s">
        <v>413</v>
      </c>
      <c r="B5">
        <v>200</v>
      </c>
      <c r="C5" t="s">
        <v>399</v>
      </c>
      <c r="D5" t="s">
        <v>414</v>
      </c>
      <c r="E5">
        <v>663</v>
      </c>
      <c r="G5" t="s">
        <v>415</v>
      </c>
      <c r="H5">
        <v>1</v>
      </c>
      <c r="J5">
        <v>81</v>
      </c>
      <c r="K5" t="s">
        <v>402</v>
      </c>
      <c r="M5" t="s">
        <v>416</v>
      </c>
      <c r="N5" t="s">
        <v>404</v>
      </c>
    </row>
    <row r="6" spans="1:15">
      <c r="A6" t="s">
        <v>417</v>
      </c>
      <c r="B6">
        <v>200</v>
      </c>
      <c r="C6" t="s">
        <v>399</v>
      </c>
      <c r="D6" t="s">
        <v>418</v>
      </c>
      <c r="G6" t="s">
        <v>419</v>
      </c>
      <c r="H6">
        <v>1</v>
      </c>
      <c r="J6">
        <v>81</v>
      </c>
      <c r="K6" t="s">
        <v>402</v>
      </c>
      <c r="M6" t="s">
        <v>420</v>
      </c>
      <c r="N6" t="s">
        <v>404</v>
      </c>
    </row>
    <row r="7" spans="1:15">
      <c r="A7" t="s">
        <v>421</v>
      </c>
      <c r="B7">
        <v>404</v>
      </c>
      <c r="C7" t="s">
        <v>422</v>
      </c>
      <c r="H7">
        <v>1</v>
      </c>
      <c r="J7">
        <v>81</v>
      </c>
      <c r="K7" t="s">
        <v>402</v>
      </c>
      <c r="M7" t="s">
        <v>423</v>
      </c>
      <c r="N7" t="s">
        <v>404</v>
      </c>
    </row>
    <row r="8" spans="1:15">
      <c r="A8" t="s">
        <v>424</v>
      </c>
      <c r="B8">
        <v>200</v>
      </c>
      <c r="C8" t="s">
        <v>399</v>
      </c>
      <c r="D8" t="s">
        <v>418</v>
      </c>
      <c r="H8">
        <v>1</v>
      </c>
      <c r="J8">
        <v>1</v>
      </c>
      <c r="K8" t="s">
        <v>402</v>
      </c>
      <c r="M8" t="s">
        <v>425</v>
      </c>
      <c r="N8" t="s">
        <v>404</v>
      </c>
    </row>
    <row r="9" spans="1:15">
      <c r="A9" t="s">
        <v>426</v>
      </c>
      <c r="B9">
        <v>200</v>
      </c>
      <c r="C9" t="s">
        <v>399</v>
      </c>
      <c r="D9" t="s">
        <v>407</v>
      </c>
      <c r="E9">
        <v>587</v>
      </c>
      <c r="G9" t="s">
        <v>427</v>
      </c>
      <c r="H9">
        <v>1</v>
      </c>
      <c r="J9">
        <v>81</v>
      </c>
      <c r="K9" t="s">
        <v>402</v>
      </c>
      <c r="M9" t="s">
        <v>428</v>
      </c>
    </row>
    <row r="10" spans="1:15">
      <c r="A10" t="s">
        <v>429</v>
      </c>
      <c r="B10">
        <v>200</v>
      </c>
      <c r="C10" t="s">
        <v>399</v>
      </c>
      <c r="D10" t="s">
        <v>407</v>
      </c>
      <c r="E10">
        <v>1207</v>
      </c>
      <c r="G10" t="s">
        <v>427</v>
      </c>
      <c r="H10">
        <v>1</v>
      </c>
      <c r="J10">
        <v>81</v>
      </c>
      <c r="K10" t="s">
        <v>402</v>
      </c>
      <c r="M10" t="s">
        <v>430</v>
      </c>
    </row>
    <row r="11" spans="1:15">
      <c r="A11" t="s">
        <v>431</v>
      </c>
      <c r="B11">
        <v>200</v>
      </c>
      <c r="C11" t="s">
        <v>399</v>
      </c>
      <c r="D11" t="s">
        <v>407</v>
      </c>
      <c r="E11">
        <v>3609</v>
      </c>
      <c r="G11" t="s">
        <v>427</v>
      </c>
      <c r="H11">
        <v>1</v>
      </c>
      <c r="J11">
        <v>81</v>
      </c>
      <c r="K11" t="s">
        <v>402</v>
      </c>
      <c r="M11" t="s">
        <v>432</v>
      </c>
    </row>
    <row r="12" spans="1:15">
      <c r="A12" t="s">
        <v>433</v>
      </c>
      <c r="B12">
        <v>200</v>
      </c>
      <c r="C12" t="s">
        <v>399</v>
      </c>
      <c r="D12" t="s">
        <v>407</v>
      </c>
      <c r="E12">
        <v>8142</v>
      </c>
      <c r="H12">
        <v>1</v>
      </c>
      <c r="I12">
        <v>17</v>
      </c>
      <c r="J12">
        <v>81</v>
      </c>
      <c r="K12" t="s">
        <v>402</v>
      </c>
      <c r="M12" t="s">
        <v>434</v>
      </c>
      <c r="N12" t="s">
        <v>404</v>
      </c>
    </row>
    <row r="13" spans="1:15">
      <c r="A13" t="s">
        <v>435</v>
      </c>
      <c r="B13">
        <v>200</v>
      </c>
      <c r="C13" t="s">
        <v>399</v>
      </c>
      <c r="D13" t="s">
        <v>436</v>
      </c>
      <c r="E13">
        <v>308</v>
      </c>
      <c r="G13" t="s">
        <v>437</v>
      </c>
      <c r="H13">
        <v>1</v>
      </c>
      <c r="J13">
        <v>81</v>
      </c>
      <c r="K13" t="s">
        <v>402</v>
      </c>
      <c r="M13" t="s">
        <v>438</v>
      </c>
      <c r="N13" t="s">
        <v>404</v>
      </c>
    </row>
    <row r="14" spans="1:15">
      <c r="A14" t="s">
        <v>439</v>
      </c>
      <c r="B14">
        <v>200</v>
      </c>
      <c r="C14" t="s">
        <v>399</v>
      </c>
      <c r="D14" t="s">
        <v>436</v>
      </c>
      <c r="E14">
        <v>10220</v>
      </c>
      <c r="G14" t="s">
        <v>440</v>
      </c>
      <c r="H14">
        <v>1</v>
      </c>
      <c r="J14">
        <v>81</v>
      </c>
      <c r="K14" t="s">
        <v>402</v>
      </c>
      <c r="M14" t="s">
        <v>441</v>
      </c>
      <c r="N14" t="s">
        <v>404</v>
      </c>
    </row>
    <row r="15" spans="1:15">
      <c r="A15" t="s">
        <v>442</v>
      </c>
      <c r="B15">
        <v>200</v>
      </c>
      <c r="C15" t="s">
        <v>399</v>
      </c>
      <c r="D15" t="s">
        <v>436</v>
      </c>
      <c r="E15">
        <v>91363</v>
      </c>
      <c r="G15" t="s">
        <v>443</v>
      </c>
      <c r="H15">
        <v>1</v>
      </c>
      <c r="J15">
        <v>81</v>
      </c>
      <c r="K15" t="s">
        <v>402</v>
      </c>
      <c r="M15" t="s">
        <v>444</v>
      </c>
      <c r="N15" t="s">
        <v>404</v>
      </c>
    </row>
    <row r="16" spans="1:15">
      <c r="A16" t="s">
        <v>445</v>
      </c>
      <c r="B16">
        <v>200</v>
      </c>
      <c r="C16" t="s">
        <v>399</v>
      </c>
      <c r="D16" t="s">
        <v>436</v>
      </c>
      <c r="E16">
        <v>12124</v>
      </c>
      <c r="G16" t="s">
        <v>427</v>
      </c>
      <c r="H16">
        <v>1</v>
      </c>
      <c r="J16">
        <v>81</v>
      </c>
      <c r="K16" t="s">
        <v>402</v>
      </c>
      <c r="M16" t="s">
        <v>446</v>
      </c>
      <c r="N16" t="s">
        <v>404</v>
      </c>
    </row>
    <row r="17" spans="1:15">
      <c r="A17" t="s">
        <v>447</v>
      </c>
      <c r="B17">
        <v>200</v>
      </c>
      <c r="C17" t="s">
        <v>399</v>
      </c>
      <c r="D17" t="s">
        <v>436</v>
      </c>
      <c r="E17">
        <v>321</v>
      </c>
      <c r="G17" t="s">
        <v>427</v>
      </c>
      <c r="H17">
        <v>1</v>
      </c>
      <c r="J17">
        <v>81</v>
      </c>
      <c r="K17" t="s">
        <v>402</v>
      </c>
      <c r="M17" t="s">
        <v>448</v>
      </c>
      <c r="N17" t="s">
        <v>404</v>
      </c>
    </row>
    <row r="18" spans="1:15">
      <c r="A18" t="s">
        <v>449</v>
      </c>
      <c r="B18">
        <v>200</v>
      </c>
      <c r="C18" t="s">
        <v>399</v>
      </c>
      <c r="D18" t="s">
        <v>436</v>
      </c>
      <c r="E18">
        <v>786</v>
      </c>
      <c r="G18" t="s">
        <v>450</v>
      </c>
      <c r="H18">
        <v>1</v>
      </c>
      <c r="J18">
        <v>32</v>
      </c>
      <c r="K18" t="s">
        <v>402</v>
      </c>
      <c r="M18" t="s">
        <v>451</v>
      </c>
      <c r="N18" t="s">
        <v>404</v>
      </c>
    </row>
    <row r="19" spans="1:15">
      <c r="A19" t="s">
        <v>452</v>
      </c>
      <c r="B19">
        <v>200</v>
      </c>
      <c r="C19" t="s">
        <v>399</v>
      </c>
      <c r="D19" t="s">
        <v>436</v>
      </c>
      <c r="E19">
        <v>15624</v>
      </c>
      <c r="G19" t="s">
        <v>453</v>
      </c>
      <c r="H19">
        <v>1</v>
      </c>
      <c r="J19">
        <v>81</v>
      </c>
      <c r="K19" t="s">
        <v>402</v>
      </c>
      <c r="M19" t="s">
        <v>454</v>
      </c>
      <c r="N19" t="s">
        <v>404</v>
      </c>
    </row>
    <row r="20" spans="1:15">
      <c r="A20" t="s">
        <v>455</v>
      </c>
      <c r="B20">
        <v>200</v>
      </c>
      <c r="C20" t="s">
        <v>399</v>
      </c>
      <c r="D20" t="s">
        <v>418</v>
      </c>
      <c r="H20">
        <v>1</v>
      </c>
      <c r="J20">
        <v>81</v>
      </c>
      <c r="K20" t="s">
        <v>402</v>
      </c>
      <c r="M20" t="s">
        <v>456</v>
      </c>
      <c r="N20" t="s">
        <v>404</v>
      </c>
    </row>
    <row r="21" spans="1:15">
      <c r="A21" t="s">
        <v>457</v>
      </c>
      <c r="B21">
        <v>200</v>
      </c>
      <c r="C21" t="s">
        <v>399</v>
      </c>
      <c r="D21" t="s">
        <v>458</v>
      </c>
      <c r="E21">
        <v>1053</v>
      </c>
      <c r="G21" t="s">
        <v>459</v>
      </c>
      <c r="H21">
        <v>1</v>
      </c>
      <c r="J21">
        <v>81</v>
      </c>
      <c r="K21" t="s">
        <v>402</v>
      </c>
      <c r="M21" t="s">
        <v>460</v>
      </c>
      <c r="N21" t="s">
        <v>404</v>
      </c>
    </row>
    <row r="22" spans="1:15">
      <c r="A22" t="s">
        <v>461</v>
      </c>
      <c r="B22">
        <v>200</v>
      </c>
      <c r="C22" t="s">
        <v>399</v>
      </c>
      <c r="D22" t="s">
        <v>400</v>
      </c>
      <c r="E22">
        <v>34872</v>
      </c>
      <c r="F22" t="s">
        <v>462</v>
      </c>
      <c r="H22">
        <v>1</v>
      </c>
      <c r="I22">
        <v>122</v>
      </c>
      <c r="J22">
        <v>80</v>
      </c>
      <c r="K22" t="s">
        <v>402</v>
      </c>
      <c r="M22" t="s">
        <v>463</v>
      </c>
      <c r="N22" t="s">
        <v>404</v>
      </c>
      <c r="O22" t="s">
        <v>464</v>
      </c>
    </row>
    <row r="23" spans="1:15">
      <c r="A23" t="s">
        <v>465</v>
      </c>
      <c r="B23">
        <v>200</v>
      </c>
      <c r="C23" t="s">
        <v>399</v>
      </c>
      <c r="D23" t="s">
        <v>466</v>
      </c>
      <c r="E23">
        <v>65826</v>
      </c>
      <c r="G23" t="s">
        <v>467</v>
      </c>
      <c r="H23">
        <v>1</v>
      </c>
      <c r="J23">
        <v>29</v>
      </c>
      <c r="K23" t="s">
        <v>402</v>
      </c>
      <c r="M23" t="s">
        <v>468</v>
      </c>
      <c r="N23" t="s">
        <v>404</v>
      </c>
    </row>
    <row r="24" spans="1:15">
      <c r="A24" t="s">
        <v>469</v>
      </c>
      <c r="B24">
        <v>200</v>
      </c>
      <c r="C24" t="s">
        <v>399</v>
      </c>
      <c r="D24" t="s">
        <v>414</v>
      </c>
      <c r="E24">
        <v>3835</v>
      </c>
      <c r="G24" t="s">
        <v>470</v>
      </c>
      <c r="H24">
        <v>1</v>
      </c>
      <c r="J24">
        <v>81</v>
      </c>
      <c r="K24" t="s">
        <v>402</v>
      </c>
      <c r="M24" t="s">
        <v>471</v>
      </c>
      <c r="N24" t="s">
        <v>404</v>
      </c>
    </row>
    <row r="25" spans="1:15">
      <c r="A25" t="s">
        <v>472</v>
      </c>
      <c r="B25">
        <v>200</v>
      </c>
      <c r="C25" t="s">
        <v>399</v>
      </c>
      <c r="D25" t="s">
        <v>400</v>
      </c>
      <c r="E25">
        <v>32300</v>
      </c>
      <c r="F25" t="s">
        <v>473</v>
      </c>
      <c r="H25">
        <v>1</v>
      </c>
      <c r="I25">
        <v>117</v>
      </c>
      <c r="J25">
        <v>80</v>
      </c>
      <c r="K25" t="s">
        <v>402</v>
      </c>
      <c r="M25" t="s">
        <v>474</v>
      </c>
      <c r="N25" t="s">
        <v>404</v>
      </c>
    </row>
    <row r="26" spans="1:15">
      <c r="A26" t="s">
        <v>475</v>
      </c>
      <c r="B26">
        <v>200</v>
      </c>
      <c r="C26" t="s">
        <v>399</v>
      </c>
      <c r="D26" t="s">
        <v>400</v>
      </c>
      <c r="E26">
        <v>33664</v>
      </c>
      <c r="F26" t="s">
        <v>476</v>
      </c>
      <c r="H26">
        <v>1</v>
      </c>
      <c r="I26">
        <v>114</v>
      </c>
      <c r="J26">
        <v>80</v>
      </c>
      <c r="K26" t="s">
        <v>402</v>
      </c>
      <c r="M26" t="s">
        <v>477</v>
      </c>
      <c r="N26" t="s">
        <v>404</v>
      </c>
    </row>
    <row r="27" spans="1:15">
      <c r="A27" t="s">
        <v>478</v>
      </c>
      <c r="B27">
        <v>200</v>
      </c>
      <c r="C27" t="s">
        <v>399</v>
      </c>
      <c r="D27" t="s">
        <v>400</v>
      </c>
      <c r="E27">
        <v>36893</v>
      </c>
      <c r="F27" t="s">
        <v>479</v>
      </c>
      <c r="H27">
        <v>1</v>
      </c>
      <c r="I27">
        <v>118</v>
      </c>
      <c r="J27">
        <v>80</v>
      </c>
      <c r="K27" t="s">
        <v>402</v>
      </c>
      <c r="M27" t="s">
        <v>480</v>
      </c>
      <c r="N27" t="s">
        <v>404</v>
      </c>
    </row>
    <row r="28" spans="1:15">
      <c r="A28" t="s">
        <v>481</v>
      </c>
      <c r="B28">
        <v>200</v>
      </c>
      <c r="C28" t="s">
        <v>399</v>
      </c>
      <c r="D28" t="s">
        <v>400</v>
      </c>
      <c r="E28">
        <v>36850</v>
      </c>
      <c r="F28" t="s">
        <v>482</v>
      </c>
      <c r="H28">
        <v>1</v>
      </c>
      <c r="I28">
        <v>116</v>
      </c>
      <c r="J28">
        <v>80</v>
      </c>
      <c r="K28" t="s">
        <v>402</v>
      </c>
      <c r="M28" t="s">
        <v>483</v>
      </c>
      <c r="N28" t="s">
        <v>404</v>
      </c>
    </row>
    <row r="29" spans="1:15">
      <c r="A29" t="s">
        <v>484</v>
      </c>
      <c r="B29">
        <v>200</v>
      </c>
      <c r="C29" t="s">
        <v>399</v>
      </c>
      <c r="D29" t="s">
        <v>400</v>
      </c>
      <c r="E29">
        <v>36001</v>
      </c>
      <c r="F29" t="s">
        <v>485</v>
      </c>
      <c r="H29">
        <v>1</v>
      </c>
      <c r="I29">
        <v>118</v>
      </c>
      <c r="J29">
        <v>80</v>
      </c>
      <c r="K29" t="s">
        <v>402</v>
      </c>
      <c r="M29" t="s">
        <v>486</v>
      </c>
      <c r="N29" t="s">
        <v>404</v>
      </c>
    </row>
    <row r="30" spans="1:15">
      <c r="A30" t="s">
        <v>487</v>
      </c>
      <c r="B30">
        <v>200</v>
      </c>
      <c r="C30" t="s">
        <v>399</v>
      </c>
      <c r="D30" t="s">
        <v>400</v>
      </c>
      <c r="E30">
        <v>40150</v>
      </c>
      <c r="F30" t="s">
        <v>488</v>
      </c>
      <c r="H30">
        <v>1</v>
      </c>
      <c r="I30">
        <v>117</v>
      </c>
      <c r="J30">
        <v>80</v>
      </c>
      <c r="K30" t="s">
        <v>402</v>
      </c>
      <c r="M30" t="s">
        <v>489</v>
      </c>
      <c r="N30" t="s">
        <v>404</v>
      </c>
    </row>
    <row r="31" spans="1:15">
      <c r="A31" t="s">
        <v>490</v>
      </c>
      <c r="B31">
        <v>200</v>
      </c>
      <c r="C31" t="s">
        <v>399</v>
      </c>
      <c r="D31" t="s">
        <v>400</v>
      </c>
      <c r="F31" t="s">
        <v>491</v>
      </c>
      <c r="H31">
        <v>1</v>
      </c>
      <c r="I31">
        <v>1</v>
      </c>
      <c r="J31">
        <v>6</v>
      </c>
      <c r="K31" t="s">
        <v>402</v>
      </c>
      <c r="M31" t="s">
        <v>492</v>
      </c>
      <c r="N31" t="s">
        <v>404</v>
      </c>
    </row>
    <row r="32" spans="1:15">
      <c r="A32" t="s">
        <v>493</v>
      </c>
      <c r="B32">
        <v>200</v>
      </c>
      <c r="C32" t="s">
        <v>399</v>
      </c>
      <c r="D32" t="s">
        <v>414</v>
      </c>
      <c r="E32">
        <v>6357</v>
      </c>
      <c r="F32" t="s">
        <v>494</v>
      </c>
      <c r="G32" t="s">
        <v>495</v>
      </c>
      <c r="H32">
        <v>1</v>
      </c>
      <c r="J32">
        <v>6</v>
      </c>
      <c r="K32" t="s">
        <v>402</v>
      </c>
      <c r="M32" t="s">
        <v>496</v>
      </c>
      <c r="N32" t="s">
        <v>404</v>
      </c>
    </row>
    <row r="33" spans="1:15">
      <c r="A33" t="s">
        <v>497</v>
      </c>
      <c r="B33">
        <v>200</v>
      </c>
      <c r="C33" t="s">
        <v>399</v>
      </c>
      <c r="D33" t="s">
        <v>466</v>
      </c>
      <c r="E33">
        <v>38883</v>
      </c>
      <c r="G33" t="s">
        <v>498</v>
      </c>
      <c r="H33">
        <v>1</v>
      </c>
      <c r="J33">
        <v>21</v>
      </c>
      <c r="K33" t="s">
        <v>402</v>
      </c>
      <c r="M33" t="s">
        <v>499</v>
      </c>
      <c r="N33" t="s">
        <v>404</v>
      </c>
    </row>
    <row r="34" spans="1:15">
      <c r="A34" t="s">
        <v>500</v>
      </c>
      <c r="B34">
        <v>-2</v>
      </c>
      <c r="C34" t="s">
        <v>501</v>
      </c>
      <c r="H34">
        <v>1</v>
      </c>
      <c r="J34">
        <v>21</v>
      </c>
      <c r="M34" t="s">
        <v>502</v>
      </c>
      <c r="N34" t="s">
        <v>404</v>
      </c>
    </row>
    <row r="35" spans="1:15">
      <c r="A35" t="s">
        <v>503</v>
      </c>
      <c r="B35">
        <v>-2</v>
      </c>
      <c r="C35" t="s">
        <v>501</v>
      </c>
      <c r="F35" t="s">
        <v>504</v>
      </c>
      <c r="H35">
        <v>1</v>
      </c>
      <c r="J35">
        <v>21</v>
      </c>
      <c r="M35" t="s">
        <v>502</v>
      </c>
      <c r="N35" t="s">
        <v>404</v>
      </c>
    </row>
    <row r="36" spans="1:15">
      <c r="A36" t="s">
        <v>505</v>
      </c>
      <c r="B36">
        <v>-2</v>
      </c>
      <c r="C36" t="s">
        <v>501</v>
      </c>
      <c r="F36" t="s">
        <v>506</v>
      </c>
      <c r="H36">
        <v>1</v>
      </c>
      <c r="J36">
        <v>21</v>
      </c>
      <c r="M36" t="s">
        <v>502</v>
      </c>
      <c r="N36" t="s">
        <v>404</v>
      </c>
    </row>
    <row r="37" spans="1:15">
      <c r="A37" t="s">
        <v>507</v>
      </c>
      <c r="B37">
        <v>-2</v>
      </c>
      <c r="C37" t="s">
        <v>501</v>
      </c>
      <c r="H37">
        <v>1</v>
      </c>
      <c r="J37">
        <v>21</v>
      </c>
      <c r="M37" t="s">
        <v>502</v>
      </c>
      <c r="N37" t="s">
        <v>404</v>
      </c>
    </row>
    <row r="38" spans="1:15">
      <c r="A38" t="s">
        <v>508</v>
      </c>
      <c r="B38">
        <v>200</v>
      </c>
      <c r="C38" t="s">
        <v>399</v>
      </c>
      <c r="D38" t="s">
        <v>466</v>
      </c>
      <c r="E38">
        <v>4777</v>
      </c>
      <c r="G38" t="s">
        <v>509</v>
      </c>
      <c r="H38">
        <v>1</v>
      </c>
      <c r="J38">
        <v>81</v>
      </c>
      <c r="K38" t="s">
        <v>402</v>
      </c>
      <c r="M38" t="s">
        <v>510</v>
      </c>
      <c r="N38" t="s">
        <v>404</v>
      </c>
    </row>
    <row r="39" spans="1:15">
      <c r="A39" t="s">
        <v>511</v>
      </c>
      <c r="B39">
        <v>200</v>
      </c>
      <c r="C39" t="s">
        <v>399</v>
      </c>
      <c r="D39" t="s">
        <v>400</v>
      </c>
      <c r="E39">
        <v>41434</v>
      </c>
      <c r="F39" t="s">
        <v>512</v>
      </c>
      <c r="H39">
        <v>1</v>
      </c>
      <c r="I39">
        <v>149</v>
      </c>
      <c r="J39">
        <v>80</v>
      </c>
      <c r="K39" t="s">
        <v>402</v>
      </c>
      <c r="M39" t="s">
        <v>513</v>
      </c>
      <c r="N39" t="s">
        <v>404</v>
      </c>
    </row>
    <row r="40" spans="1:15">
      <c r="A40" t="s">
        <v>514</v>
      </c>
      <c r="B40">
        <v>200</v>
      </c>
      <c r="C40" t="s">
        <v>399</v>
      </c>
      <c r="D40" t="s">
        <v>400</v>
      </c>
      <c r="E40">
        <v>35376</v>
      </c>
      <c r="F40" t="s">
        <v>515</v>
      </c>
      <c r="H40">
        <v>1</v>
      </c>
      <c r="I40">
        <v>129</v>
      </c>
      <c r="J40">
        <v>80</v>
      </c>
      <c r="K40" t="s">
        <v>402</v>
      </c>
      <c r="M40" t="s">
        <v>516</v>
      </c>
      <c r="N40" t="s">
        <v>404</v>
      </c>
    </row>
    <row r="41" spans="1:15">
      <c r="A41" t="s">
        <v>517</v>
      </c>
      <c r="B41">
        <v>200</v>
      </c>
      <c r="C41" t="s">
        <v>399</v>
      </c>
      <c r="D41" t="s">
        <v>400</v>
      </c>
      <c r="E41">
        <v>38933</v>
      </c>
      <c r="F41" t="s">
        <v>518</v>
      </c>
      <c r="H41">
        <v>1</v>
      </c>
      <c r="I41">
        <v>139</v>
      </c>
      <c r="J41">
        <v>80</v>
      </c>
      <c r="K41" t="s">
        <v>402</v>
      </c>
      <c r="M41" t="s">
        <v>519</v>
      </c>
      <c r="N41" t="s">
        <v>404</v>
      </c>
    </row>
    <row r="42" spans="1:15">
      <c r="A42" t="s">
        <v>520</v>
      </c>
      <c r="B42">
        <v>200</v>
      </c>
      <c r="C42" t="s">
        <v>399</v>
      </c>
      <c r="D42" t="s">
        <v>400</v>
      </c>
      <c r="E42">
        <v>31844</v>
      </c>
      <c r="F42" t="s">
        <v>521</v>
      </c>
      <c r="H42">
        <v>1</v>
      </c>
      <c r="I42">
        <v>113</v>
      </c>
      <c r="J42">
        <v>81</v>
      </c>
      <c r="K42" t="s">
        <v>402</v>
      </c>
      <c r="M42" t="s">
        <v>522</v>
      </c>
      <c r="N42" t="s">
        <v>404</v>
      </c>
    </row>
    <row r="43" spans="1:15">
      <c r="A43" t="s">
        <v>523</v>
      </c>
      <c r="B43">
        <v>-2</v>
      </c>
      <c r="C43" t="s">
        <v>501</v>
      </c>
      <c r="F43" t="s">
        <v>524</v>
      </c>
      <c r="H43">
        <v>1</v>
      </c>
      <c r="J43">
        <v>81</v>
      </c>
      <c r="M43" t="s">
        <v>502</v>
      </c>
      <c r="N43" t="s">
        <v>404</v>
      </c>
    </row>
    <row r="44" spans="1:15">
      <c r="A44" t="s">
        <v>525</v>
      </c>
      <c r="B44">
        <v>200</v>
      </c>
      <c r="C44" t="s">
        <v>399</v>
      </c>
      <c r="D44" t="s">
        <v>400</v>
      </c>
      <c r="E44">
        <v>37403</v>
      </c>
      <c r="F44" t="s">
        <v>526</v>
      </c>
      <c r="H44">
        <v>1</v>
      </c>
      <c r="I44">
        <v>124</v>
      </c>
      <c r="J44">
        <v>80</v>
      </c>
      <c r="K44" t="s">
        <v>402</v>
      </c>
      <c r="M44" t="s">
        <v>527</v>
      </c>
      <c r="N44" t="s">
        <v>404</v>
      </c>
    </row>
    <row r="45" spans="1:15">
      <c r="A45" t="s">
        <v>528</v>
      </c>
      <c r="B45">
        <v>200</v>
      </c>
      <c r="C45" t="s">
        <v>399</v>
      </c>
      <c r="D45" t="s">
        <v>400</v>
      </c>
      <c r="E45">
        <v>31992</v>
      </c>
      <c r="F45" t="s">
        <v>529</v>
      </c>
      <c r="H45">
        <v>1</v>
      </c>
      <c r="I45">
        <v>116</v>
      </c>
      <c r="J45">
        <v>80</v>
      </c>
      <c r="K45" t="s">
        <v>402</v>
      </c>
      <c r="M45" t="s">
        <v>530</v>
      </c>
      <c r="N45" t="s">
        <v>404</v>
      </c>
    </row>
    <row r="46" spans="1:15">
      <c r="A46" t="s">
        <v>531</v>
      </c>
      <c r="B46">
        <v>-2</v>
      </c>
      <c r="C46" t="s">
        <v>501</v>
      </c>
      <c r="F46" t="s">
        <v>532</v>
      </c>
      <c r="H46">
        <v>1</v>
      </c>
      <c r="J46">
        <v>81</v>
      </c>
      <c r="M46" t="s">
        <v>502</v>
      </c>
      <c r="N46" t="s">
        <v>404</v>
      </c>
    </row>
    <row r="47" spans="1:15">
      <c r="A47" t="s">
        <v>533</v>
      </c>
      <c r="B47">
        <v>200</v>
      </c>
      <c r="C47" t="s">
        <v>399</v>
      </c>
      <c r="D47" t="s">
        <v>400</v>
      </c>
      <c r="E47">
        <v>33832</v>
      </c>
      <c r="F47" t="s">
        <v>534</v>
      </c>
      <c r="H47">
        <v>1</v>
      </c>
      <c r="I47">
        <v>118</v>
      </c>
      <c r="J47">
        <v>80</v>
      </c>
      <c r="K47" t="s">
        <v>402</v>
      </c>
      <c r="M47" t="s">
        <v>535</v>
      </c>
      <c r="N47" t="s">
        <v>404</v>
      </c>
    </row>
    <row r="48" spans="1:15">
      <c r="A48" t="s">
        <v>536</v>
      </c>
      <c r="B48">
        <v>200</v>
      </c>
      <c r="C48" t="s">
        <v>399</v>
      </c>
      <c r="D48" t="s">
        <v>400</v>
      </c>
      <c r="E48">
        <v>31630</v>
      </c>
      <c r="F48" t="s">
        <v>537</v>
      </c>
      <c r="H48">
        <v>1</v>
      </c>
      <c r="I48">
        <v>114</v>
      </c>
      <c r="J48">
        <v>80</v>
      </c>
      <c r="K48" t="s">
        <v>402</v>
      </c>
      <c r="M48" t="s">
        <v>538</v>
      </c>
      <c r="N48" t="s">
        <v>404</v>
      </c>
      <c r="O48" t="s">
        <v>539</v>
      </c>
    </row>
    <row r="49" spans="1:14">
      <c r="A49" t="s">
        <v>540</v>
      </c>
      <c r="B49">
        <v>200</v>
      </c>
      <c r="C49" t="s">
        <v>399</v>
      </c>
      <c r="D49" t="s">
        <v>400</v>
      </c>
      <c r="E49">
        <v>31688</v>
      </c>
      <c r="F49" t="s">
        <v>541</v>
      </c>
      <c r="H49">
        <v>1</v>
      </c>
      <c r="I49">
        <v>117</v>
      </c>
      <c r="J49">
        <v>80</v>
      </c>
      <c r="K49" t="s">
        <v>402</v>
      </c>
      <c r="M49" t="s">
        <v>542</v>
      </c>
      <c r="N49" t="s">
        <v>404</v>
      </c>
    </row>
    <row r="50" spans="1:14">
      <c r="A50" t="s">
        <v>543</v>
      </c>
      <c r="B50">
        <v>-2</v>
      </c>
      <c r="C50" t="s">
        <v>501</v>
      </c>
      <c r="F50" t="s">
        <v>544</v>
      </c>
      <c r="H50">
        <v>1</v>
      </c>
      <c r="J50">
        <v>81</v>
      </c>
      <c r="M50" t="s">
        <v>502</v>
      </c>
      <c r="N50" t="s">
        <v>404</v>
      </c>
    </row>
    <row r="51" spans="1:14">
      <c r="A51" t="s">
        <v>545</v>
      </c>
      <c r="B51">
        <v>-2</v>
      </c>
      <c r="C51" t="s">
        <v>501</v>
      </c>
      <c r="F51" t="s">
        <v>546</v>
      </c>
      <c r="H51">
        <v>1</v>
      </c>
      <c r="J51">
        <v>81</v>
      </c>
      <c r="M51" t="s">
        <v>502</v>
      </c>
      <c r="N51" t="s">
        <v>404</v>
      </c>
    </row>
    <row r="52" spans="1:14">
      <c r="A52" t="s">
        <v>547</v>
      </c>
      <c r="B52">
        <v>-2</v>
      </c>
      <c r="C52" t="s">
        <v>501</v>
      </c>
      <c r="F52" t="s">
        <v>548</v>
      </c>
      <c r="H52">
        <v>1</v>
      </c>
      <c r="J52">
        <v>81</v>
      </c>
      <c r="M52" t="s">
        <v>502</v>
      </c>
      <c r="N52" t="s">
        <v>404</v>
      </c>
    </row>
    <row r="53" spans="1:14">
      <c r="A53" t="s">
        <v>549</v>
      </c>
      <c r="B53">
        <v>-2</v>
      </c>
      <c r="C53" t="s">
        <v>501</v>
      </c>
      <c r="F53" t="s">
        <v>550</v>
      </c>
      <c r="H53">
        <v>1</v>
      </c>
      <c r="J53">
        <v>81</v>
      </c>
      <c r="M53" t="s">
        <v>502</v>
      </c>
      <c r="N53" t="s">
        <v>404</v>
      </c>
    </row>
    <row r="54" spans="1:14">
      <c r="A54" t="s">
        <v>551</v>
      </c>
      <c r="B54">
        <v>-2</v>
      </c>
      <c r="C54" t="s">
        <v>501</v>
      </c>
      <c r="F54" t="s">
        <v>552</v>
      </c>
      <c r="H54">
        <v>1</v>
      </c>
      <c r="J54">
        <v>81</v>
      </c>
      <c r="M54" t="s">
        <v>502</v>
      </c>
      <c r="N54" t="s">
        <v>404</v>
      </c>
    </row>
    <row r="55" spans="1:14">
      <c r="A55" t="s">
        <v>553</v>
      </c>
      <c r="B55">
        <v>200</v>
      </c>
      <c r="C55" t="s">
        <v>399</v>
      </c>
      <c r="D55" t="s">
        <v>466</v>
      </c>
      <c r="E55">
        <v>9917</v>
      </c>
      <c r="G55" t="s">
        <v>554</v>
      </c>
      <c r="H55">
        <v>1</v>
      </c>
      <c r="J55">
        <v>81</v>
      </c>
      <c r="K55" t="s">
        <v>402</v>
      </c>
      <c r="M55" t="s">
        <v>555</v>
      </c>
      <c r="N55" t="s">
        <v>404</v>
      </c>
    </row>
    <row r="56" spans="1:14">
      <c r="A56" t="s">
        <v>556</v>
      </c>
      <c r="B56">
        <v>200</v>
      </c>
      <c r="C56" t="s">
        <v>399</v>
      </c>
      <c r="D56" t="s">
        <v>400</v>
      </c>
      <c r="E56">
        <v>30563</v>
      </c>
      <c r="F56" t="s">
        <v>557</v>
      </c>
      <c r="H56">
        <v>1</v>
      </c>
      <c r="I56">
        <v>113</v>
      </c>
      <c r="J56">
        <v>79</v>
      </c>
      <c r="K56" t="s">
        <v>402</v>
      </c>
      <c r="M56" t="s">
        <v>558</v>
      </c>
      <c r="N56" t="s">
        <v>404</v>
      </c>
    </row>
    <row r="57" spans="1:14">
      <c r="A57" t="s">
        <v>559</v>
      </c>
      <c r="B57">
        <v>200</v>
      </c>
      <c r="C57" t="s">
        <v>399</v>
      </c>
      <c r="D57" t="s">
        <v>400</v>
      </c>
      <c r="E57">
        <v>35629</v>
      </c>
      <c r="F57" t="s">
        <v>560</v>
      </c>
      <c r="H57">
        <v>1</v>
      </c>
      <c r="I57">
        <v>133</v>
      </c>
      <c r="J57">
        <v>80</v>
      </c>
      <c r="K57" t="s">
        <v>402</v>
      </c>
      <c r="M57" t="s">
        <v>561</v>
      </c>
      <c r="N57" t="s">
        <v>404</v>
      </c>
    </row>
    <row r="58" spans="1:14">
      <c r="A58" t="s">
        <v>562</v>
      </c>
      <c r="B58">
        <v>200</v>
      </c>
      <c r="C58" t="s">
        <v>399</v>
      </c>
      <c r="D58" t="s">
        <v>400</v>
      </c>
      <c r="E58">
        <v>35527</v>
      </c>
      <c r="F58" t="s">
        <v>563</v>
      </c>
      <c r="H58">
        <v>1</v>
      </c>
      <c r="I58">
        <v>133</v>
      </c>
      <c r="J58">
        <v>80</v>
      </c>
      <c r="K58" t="s">
        <v>402</v>
      </c>
      <c r="M58" t="s">
        <v>564</v>
      </c>
      <c r="N58" t="s">
        <v>404</v>
      </c>
    </row>
    <row r="59" spans="1:14">
      <c r="A59" t="s">
        <v>565</v>
      </c>
      <c r="B59">
        <v>200</v>
      </c>
      <c r="C59" t="s">
        <v>399</v>
      </c>
      <c r="D59" t="s">
        <v>400</v>
      </c>
      <c r="E59">
        <v>48509</v>
      </c>
      <c r="F59" t="s">
        <v>566</v>
      </c>
      <c r="H59">
        <v>1</v>
      </c>
      <c r="I59">
        <v>184</v>
      </c>
      <c r="J59">
        <v>80</v>
      </c>
      <c r="K59" t="s">
        <v>402</v>
      </c>
      <c r="M59" t="s">
        <v>567</v>
      </c>
      <c r="N59" t="s">
        <v>404</v>
      </c>
    </row>
    <row r="60" spans="1:14">
      <c r="A60" t="s">
        <v>568</v>
      </c>
      <c r="B60">
        <v>200</v>
      </c>
      <c r="C60" t="s">
        <v>399</v>
      </c>
      <c r="D60" t="s">
        <v>400</v>
      </c>
      <c r="E60">
        <v>35545</v>
      </c>
      <c r="F60" t="s">
        <v>569</v>
      </c>
      <c r="H60">
        <v>1</v>
      </c>
      <c r="I60">
        <v>133</v>
      </c>
      <c r="J60">
        <v>80</v>
      </c>
      <c r="K60" t="s">
        <v>402</v>
      </c>
      <c r="M60" t="s">
        <v>570</v>
      </c>
      <c r="N60" t="s">
        <v>404</v>
      </c>
    </row>
    <row r="61" spans="1:14">
      <c r="A61" t="s">
        <v>571</v>
      </c>
      <c r="B61">
        <v>200</v>
      </c>
      <c r="C61" t="s">
        <v>399</v>
      </c>
      <c r="D61" t="s">
        <v>400</v>
      </c>
      <c r="E61">
        <v>37920</v>
      </c>
      <c r="F61" t="s">
        <v>572</v>
      </c>
      <c r="H61">
        <v>1</v>
      </c>
      <c r="I61">
        <v>127</v>
      </c>
      <c r="J61">
        <v>80</v>
      </c>
      <c r="K61" t="s">
        <v>402</v>
      </c>
      <c r="M61" t="s">
        <v>573</v>
      </c>
      <c r="N61" t="s">
        <v>404</v>
      </c>
    </row>
    <row r="62" spans="1:14">
      <c r="A62" t="s">
        <v>574</v>
      </c>
      <c r="B62">
        <v>200</v>
      </c>
      <c r="C62" t="s">
        <v>399</v>
      </c>
      <c r="D62" t="s">
        <v>400</v>
      </c>
      <c r="E62">
        <v>36855</v>
      </c>
      <c r="F62" t="s">
        <v>575</v>
      </c>
      <c r="H62">
        <v>1</v>
      </c>
      <c r="I62">
        <v>140</v>
      </c>
      <c r="J62">
        <v>80</v>
      </c>
      <c r="K62" t="s">
        <v>402</v>
      </c>
      <c r="M62" t="s">
        <v>576</v>
      </c>
      <c r="N62" t="s">
        <v>404</v>
      </c>
    </row>
    <row r="63" spans="1:14">
      <c r="A63" t="s">
        <v>577</v>
      </c>
      <c r="B63">
        <v>200</v>
      </c>
      <c r="C63" t="s">
        <v>399</v>
      </c>
      <c r="D63" t="s">
        <v>400</v>
      </c>
      <c r="E63">
        <v>40038</v>
      </c>
      <c r="F63" t="s">
        <v>578</v>
      </c>
      <c r="H63">
        <v>1</v>
      </c>
      <c r="I63">
        <v>143</v>
      </c>
      <c r="J63">
        <v>80</v>
      </c>
      <c r="K63" t="s">
        <v>402</v>
      </c>
      <c r="M63" t="s">
        <v>579</v>
      </c>
      <c r="N63" t="s">
        <v>404</v>
      </c>
    </row>
    <row r="64" spans="1:14">
      <c r="A64" t="s">
        <v>580</v>
      </c>
      <c r="B64">
        <v>200</v>
      </c>
      <c r="C64" t="s">
        <v>399</v>
      </c>
      <c r="D64" t="s">
        <v>400</v>
      </c>
      <c r="E64">
        <v>36834</v>
      </c>
      <c r="F64" t="s">
        <v>581</v>
      </c>
      <c r="H64">
        <v>1</v>
      </c>
      <c r="I64">
        <v>140</v>
      </c>
      <c r="J64">
        <v>80</v>
      </c>
      <c r="K64" t="s">
        <v>402</v>
      </c>
      <c r="M64" t="s">
        <v>582</v>
      </c>
      <c r="N64" t="s">
        <v>404</v>
      </c>
    </row>
    <row r="65" spans="1:14">
      <c r="A65" t="s">
        <v>583</v>
      </c>
      <c r="B65">
        <v>200</v>
      </c>
      <c r="C65" t="s">
        <v>399</v>
      </c>
      <c r="D65" t="s">
        <v>400</v>
      </c>
      <c r="E65">
        <v>41378</v>
      </c>
      <c r="F65" t="s">
        <v>584</v>
      </c>
      <c r="H65">
        <v>1</v>
      </c>
      <c r="I65">
        <v>154</v>
      </c>
      <c r="J65">
        <v>80</v>
      </c>
      <c r="K65" t="s">
        <v>402</v>
      </c>
      <c r="M65" t="s">
        <v>585</v>
      </c>
      <c r="N65" t="s">
        <v>404</v>
      </c>
    </row>
    <row r="66" spans="1:14">
      <c r="A66" t="s">
        <v>586</v>
      </c>
      <c r="B66">
        <v>200</v>
      </c>
      <c r="C66" t="s">
        <v>399</v>
      </c>
      <c r="D66" t="s">
        <v>400</v>
      </c>
      <c r="E66">
        <v>38507</v>
      </c>
      <c r="F66" t="s">
        <v>587</v>
      </c>
      <c r="H66">
        <v>1</v>
      </c>
      <c r="I66">
        <v>137</v>
      </c>
      <c r="J66">
        <v>80</v>
      </c>
      <c r="K66" t="s">
        <v>402</v>
      </c>
      <c r="M66" t="s">
        <v>588</v>
      </c>
      <c r="N66" t="s">
        <v>404</v>
      </c>
    </row>
    <row r="67" spans="1:14">
      <c r="A67" t="s">
        <v>589</v>
      </c>
      <c r="B67">
        <v>200</v>
      </c>
      <c r="C67" t="s">
        <v>399</v>
      </c>
      <c r="D67" t="s">
        <v>400</v>
      </c>
      <c r="E67">
        <v>35491</v>
      </c>
      <c r="F67" t="s">
        <v>590</v>
      </c>
      <c r="H67">
        <v>1</v>
      </c>
      <c r="I67">
        <v>133</v>
      </c>
      <c r="J67">
        <v>80</v>
      </c>
      <c r="K67" t="s">
        <v>402</v>
      </c>
      <c r="M67" t="s">
        <v>591</v>
      </c>
      <c r="N67" t="s">
        <v>404</v>
      </c>
    </row>
    <row r="68" spans="1:14">
      <c r="A68" t="s">
        <v>592</v>
      </c>
      <c r="B68">
        <v>200</v>
      </c>
      <c r="C68" t="s">
        <v>399</v>
      </c>
      <c r="D68" t="s">
        <v>400</v>
      </c>
      <c r="E68">
        <v>35488</v>
      </c>
      <c r="F68" t="s">
        <v>593</v>
      </c>
      <c r="H68">
        <v>1</v>
      </c>
      <c r="I68">
        <v>131</v>
      </c>
      <c r="J68">
        <v>80</v>
      </c>
      <c r="K68" t="s">
        <v>402</v>
      </c>
      <c r="M68" t="s">
        <v>594</v>
      </c>
      <c r="N68" t="s">
        <v>404</v>
      </c>
    </row>
    <row r="69" spans="1:14">
      <c r="A69" t="s">
        <v>595</v>
      </c>
      <c r="B69">
        <v>200</v>
      </c>
      <c r="C69" t="s">
        <v>399</v>
      </c>
      <c r="D69" t="s">
        <v>400</v>
      </c>
      <c r="E69">
        <v>42458</v>
      </c>
      <c r="F69" t="s">
        <v>596</v>
      </c>
      <c r="H69">
        <v>1</v>
      </c>
      <c r="I69">
        <v>161</v>
      </c>
      <c r="J69">
        <v>80</v>
      </c>
      <c r="K69" t="s">
        <v>402</v>
      </c>
      <c r="M69" t="s">
        <v>454</v>
      </c>
      <c r="N69" t="s">
        <v>404</v>
      </c>
    </row>
    <row r="70" spans="1:14">
      <c r="A70" t="s">
        <v>597</v>
      </c>
      <c r="B70">
        <v>200</v>
      </c>
      <c r="C70" t="s">
        <v>399</v>
      </c>
      <c r="D70" t="s">
        <v>400</v>
      </c>
      <c r="E70">
        <v>35488</v>
      </c>
      <c r="F70" t="s">
        <v>598</v>
      </c>
      <c r="H70">
        <v>1</v>
      </c>
      <c r="I70">
        <v>133</v>
      </c>
      <c r="J70">
        <v>80</v>
      </c>
      <c r="K70" t="s">
        <v>402</v>
      </c>
      <c r="M70" t="s">
        <v>599</v>
      </c>
      <c r="N70" t="s">
        <v>404</v>
      </c>
    </row>
    <row r="71" spans="1:14">
      <c r="A71" t="s">
        <v>600</v>
      </c>
      <c r="B71">
        <v>200</v>
      </c>
      <c r="C71" t="s">
        <v>399</v>
      </c>
      <c r="D71" t="s">
        <v>400</v>
      </c>
      <c r="E71">
        <v>36881</v>
      </c>
      <c r="F71" t="s">
        <v>601</v>
      </c>
      <c r="H71">
        <v>1</v>
      </c>
      <c r="I71">
        <v>140</v>
      </c>
      <c r="J71">
        <v>80</v>
      </c>
      <c r="K71" t="s">
        <v>402</v>
      </c>
      <c r="M71" t="s">
        <v>602</v>
      </c>
      <c r="N71" t="s">
        <v>404</v>
      </c>
    </row>
    <row r="72" spans="1:14">
      <c r="A72" t="s">
        <v>603</v>
      </c>
      <c r="B72">
        <v>200</v>
      </c>
      <c r="C72" t="s">
        <v>399</v>
      </c>
      <c r="D72" t="s">
        <v>400</v>
      </c>
      <c r="E72">
        <v>36768</v>
      </c>
      <c r="F72" t="s">
        <v>604</v>
      </c>
      <c r="H72">
        <v>1</v>
      </c>
      <c r="I72">
        <v>140</v>
      </c>
      <c r="J72">
        <v>80</v>
      </c>
      <c r="K72" t="s">
        <v>402</v>
      </c>
      <c r="M72" t="s">
        <v>605</v>
      </c>
      <c r="N72" t="s">
        <v>404</v>
      </c>
    </row>
    <row r="73" spans="1:14">
      <c r="A73" t="s">
        <v>606</v>
      </c>
      <c r="B73">
        <v>200</v>
      </c>
      <c r="C73" t="s">
        <v>399</v>
      </c>
      <c r="D73" t="s">
        <v>400</v>
      </c>
      <c r="E73">
        <v>40046</v>
      </c>
      <c r="F73" t="s">
        <v>607</v>
      </c>
      <c r="H73">
        <v>1</v>
      </c>
      <c r="I73">
        <v>143</v>
      </c>
      <c r="J73">
        <v>80</v>
      </c>
      <c r="K73" t="s">
        <v>402</v>
      </c>
      <c r="M73" t="s">
        <v>576</v>
      </c>
      <c r="N73" t="s">
        <v>404</v>
      </c>
    </row>
    <row r="74" spans="1:14">
      <c r="A74" t="s">
        <v>608</v>
      </c>
      <c r="B74">
        <v>200</v>
      </c>
      <c r="C74" t="s">
        <v>399</v>
      </c>
      <c r="D74" t="s">
        <v>400</v>
      </c>
      <c r="E74">
        <v>36843</v>
      </c>
      <c r="F74" t="s">
        <v>609</v>
      </c>
      <c r="H74">
        <v>1</v>
      </c>
      <c r="I74">
        <v>140</v>
      </c>
      <c r="J74">
        <v>80</v>
      </c>
      <c r="K74" t="s">
        <v>402</v>
      </c>
      <c r="M74" t="s">
        <v>610</v>
      </c>
      <c r="N74" t="s">
        <v>404</v>
      </c>
    </row>
    <row r="75" spans="1:14">
      <c r="A75" t="s">
        <v>611</v>
      </c>
      <c r="B75">
        <v>200</v>
      </c>
      <c r="C75" t="s">
        <v>399</v>
      </c>
      <c r="D75" t="s">
        <v>400</v>
      </c>
      <c r="E75">
        <v>35482</v>
      </c>
      <c r="F75" t="s">
        <v>612</v>
      </c>
      <c r="H75">
        <v>1</v>
      </c>
      <c r="I75">
        <v>131</v>
      </c>
      <c r="J75">
        <v>80</v>
      </c>
      <c r="K75" t="s">
        <v>402</v>
      </c>
      <c r="M75" t="s">
        <v>613</v>
      </c>
      <c r="N75" t="s">
        <v>404</v>
      </c>
    </row>
    <row r="76" spans="1:14">
      <c r="A76" t="s">
        <v>614</v>
      </c>
      <c r="B76">
        <v>200</v>
      </c>
      <c r="C76" t="s">
        <v>399</v>
      </c>
      <c r="D76" t="s">
        <v>400</v>
      </c>
      <c r="E76">
        <v>37993</v>
      </c>
      <c r="F76" t="s">
        <v>615</v>
      </c>
      <c r="H76">
        <v>1</v>
      </c>
      <c r="I76">
        <v>127</v>
      </c>
      <c r="J76">
        <v>80</v>
      </c>
      <c r="K76" t="s">
        <v>402</v>
      </c>
      <c r="M76" t="s">
        <v>616</v>
      </c>
      <c r="N76" t="s">
        <v>404</v>
      </c>
    </row>
    <row r="77" spans="1:14">
      <c r="A77" t="s">
        <v>617</v>
      </c>
      <c r="B77">
        <v>200</v>
      </c>
      <c r="C77" t="s">
        <v>399</v>
      </c>
      <c r="D77" t="s">
        <v>400</v>
      </c>
      <c r="E77">
        <v>35497</v>
      </c>
      <c r="F77" t="s">
        <v>618</v>
      </c>
      <c r="H77">
        <v>1</v>
      </c>
      <c r="I77">
        <v>133</v>
      </c>
      <c r="J77">
        <v>80</v>
      </c>
      <c r="K77" t="s">
        <v>402</v>
      </c>
      <c r="M77" t="s">
        <v>619</v>
      </c>
      <c r="N77" t="s">
        <v>404</v>
      </c>
    </row>
    <row r="78" spans="1:14">
      <c r="A78" t="s">
        <v>620</v>
      </c>
      <c r="B78">
        <v>200</v>
      </c>
      <c r="C78" t="s">
        <v>399</v>
      </c>
      <c r="D78" t="s">
        <v>400</v>
      </c>
      <c r="E78">
        <v>41802</v>
      </c>
      <c r="F78" t="s">
        <v>621</v>
      </c>
      <c r="H78">
        <v>1</v>
      </c>
      <c r="I78">
        <v>150</v>
      </c>
      <c r="J78">
        <v>80</v>
      </c>
      <c r="K78" t="s">
        <v>402</v>
      </c>
      <c r="M78" t="s">
        <v>622</v>
      </c>
      <c r="N78" t="s">
        <v>404</v>
      </c>
    </row>
    <row r="79" spans="1:14">
      <c r="A79" t="s">
        <v>623</v>
      </c>
      <c r="B79">
        <v>200</v>
      </c>
      <c r="C79" t="s">
        <v>399</v>
      </c>
      <c r="D79" t="s">
        <v>400</v>
      </c>
      <c r="E79">
        <v>36855</v>
      </c>
      <c r="F79" t="s">
        <v>624</v>
      </c>
      <c r="H79">
        <v>1</v>
      </c>
      <c r="I79">
        <v>140</v>
      </c>
      <c r="J79">
        <v>80</v>
      </c>
      <c r="K79" t="s">
        <v>402</v>
      </c>
      <c r="M79" t="s">
        <v>625</v>
      </c>
      <c r="N79" t="s">
        <v>404</v>
      </c>
    </row>
    <row r="80" spans="1:14">
      <c r="A80" t="s">
        <v>626</v>
      </c>
      <c r="B80">
        <v>200</v>
      </c>
      <c r="C80" t="s">
        <v>399</v>
      </c>
      <c r="D80" t="s">
        <v>400</v>
      </c>
      <c r="E80">
        <v>39805</v>
      </c>
      <c r="F80" t="s">
        <v>627</v>
      </c>
      <c r="H80">
        <v>1</v>
      </c>
      <c r="I80">
        <v>131</v>
      </c>
      <c r="J80">
        <v>80</v>
      </c>
      <c r="K80" t="s">
        <v>402</v>
      </c>
      <c r="M80" t="s">
        <v>628</v>
      </c>
      <c r="N80" t="s">
        <v>404</v>
      </c>
    </row>
    <row r="81" spans="1:14">
      <c r="A81" t="s">
        <v>629</v>
      </c>
      <c r="B81">
        <v>200</v>
      </c>
      <c r="C81" t="s">
        <v>399</v>
      </c>
      <c r="D81" t="s">
        <v>400</v>
      </c>
      <c r="E81">
        <v>35515</v>
      </c>
      <c r="F81" t="s">
        <v>630</v>
      </c>
      <c r="H81">
        <v>1</v>
      </c>
      <c r="I81">
        <v>133</v>
      </c>
      <c r="J81">
        <v>80</v>
      </c>
      <c r="K81" t="s">
        <v>402</v>
      </c>
      <c r="M81" t="s">
        <v>631</v>
      </c>
      <c r="N81" t="s">
        <v>404</v>
      </c>
    </row>
    <row r="82" spans="1:14">
      <c r="A82" t="s">
        <v>632</v>
      </c>
      <c r="B82">
        <v>200</v>
      </c>
      <c r="C82" t="s">
        <v>399</v>
      </c>
      <c r="D82" t="s">
        <v>400</v>
      </c>
      <c r="E82">
        <v>35593</v>
      </c>
      <c r="F82" t="s">
        <v>633</v>
      </c>
      <c r="H82">
        <v>1</v>
      </c>
      <c r="I82">
        <v>131</v>
      </c>
      <c r="J82">
        <v>80</v>
      </c>
      <c r="K82" t="s">
        <v>402</v>
      </c>
      <c r="M82" t="s">
        <v>634</v>
      </c>
      <c r="N82" t="s">
        <v>404</v>
      </c>
    </row>
    <row r="83" spans="1:14">
      <c r="A83" t="s">
        <v>635</v>
      </c>
      <c r="B83">
        <v>200</v>
      </c>
      <c r="C83" t="s">
        <v>399</v>
      </c>
      <c r="D83" t="s">
        <v>400</v>
      </c>
      <c r="E83">
        <v>36780</v>
      </c>
      <c r="F83" t="s">
        <v>636</v>
      </c>
      <c r="H83">
        <v>1</v>
      </c>
      <c r="I83">
        <v>140</v>
      </c>
      <c r="J83">
        <v>80</v>
      </c>
      <c r="K83" t="s">
        <v>402</v>
      </c>
      <c r="M83" t="s">
        <v>637</v>
      </c>
      <c r="N83" t="s">
        <v>404</v>
      </c>
    </row>
    <row r="84" spans="1:14">
      <c r="A84" t="s">
        <v>638</v>
      </c>
      <c r="B84">
        <v>200</v>
      </c>
      <c r="C84" t="s">
        <v>399</v>
      </c>
      <c r="D84" t="s">
        <v>400</v>
      </c>
      <c r="E84">
        <v>35506</v>
      </c>
      <c r="F84" t="s">
        <v>639</v>
      </c>
      <c r="H84">
        <v>1</v>
      </c>
      <c r="I84">
        <v>133</v>
      </c>
      <c r="J84">
        <v>80</v>
      </c>
      <c r="K84" t="s">
        <v>402</v>
      </c>
      <c r="M84" t="s">
        <v>640</v>
      </c>
      <c r="N84" t="s">
        <v>404</v>
      </c>
    </row>
    <row r="85" spans="1:14">
      <c r="A85" t="s">
        <v>641</v>
      </c>
      <c r="B85">
        <v>200</v>
      </c>
      <c r="C85" t="s">
        <v>399</v>
      </c>
      <c r="D85" t="s">
        <v>400</v>
      </c>
      <c r="E85">
        <v>36768</v>
      </c>
      <c r="F85" t="s">
        <v>642</v>
      </c>
      <c r="H85">
        <v>1</v>
      </c>
      <c r="I85">
        <v>140</v>
      </c>
      <c r="J85">
        <v>80</v>
      </c>
      <c r="K85" t="s">
        <v>402</v>
      </c>
      <c r="M85" t="s">
        <v>643</v>
      </c>
      <c r="N85" t="s">
        <v>404</v>
      </c>
    </row>
    <row r="86" spans="1:14">
      <c r="A86" t="s">
        <v>644</v>
      </c>
      <c r="B86">
        <v>200</v>
      </c>
      <c r="C86" t="s">
        <v>399</v>
      </c>
      <c r="D86" t="s">
        <v>400</v>
      </c>
      <c r="E86">
        <v>35620</v>
      </c>
      <c r="F86" t="s">
        <v>645</v>
      </c>
      <c r="H86">
        <v>1</v>
      </c>
      <c r="I86">
        <v>133</v>
      </c>
      <c r="J86">
        <v>80</v>
      </c>
      <c r="K86" t="s">
        <v>402</v>
      </c>
      <c r="M86" t="s">
        <v>646</v>
      </c>
      <c r="N86" t="s">
        <v>404</v>
      </c>
    </row>
    <row r="87" spans="1:14">
      <c r="A87" t="s">
        <v>647</v>
      </c>
      <c r="B87">
        <v>200</v>
      </c>
      <c r="C87" t="s">
        <v>399</v>
      </c>
      <c r="D87" t="s">
        <v>400</v>
      </c>
      <c r="E87">
        <v>35876</v>
      </c>
      <c r="F87" t="s">
        <v>648</v>
      </c>
      <c r="H87">
        <v>1</v>
      </c>
      <c r="I87">
        <v>127</v>
      </c>
      <c r="J87">
        <v>80</v>
      </c>
      <c r="K87" t="s">
        <v>402</v>
      </c>
      <c r="M87" t="s">
        <v>649</v>
      </c>
      <c r="N87" t="s">
        <v>404</v>
      </c>
    </row>
    <row r="88" spans="1:14">
      <c r="A88" t="s">
        <v>650</v>
      </c>
      <c r="B88">
        <v>200</v>
      </c>
      <c r="C88" t="s">
        <v>399</v>
      </c>
      <c r="D88" t="s">
        <v>400</v>
      </c>
      <c r="E88">
        <v>36786</v>
      </c>
      <c r="F88" t="s">
        <v>651</v>
      </c>
      <c r="H88">
        <v>1</v>
      </c>
      <c r="I88">
        <v>140</v>
      </c>
      <c r="J88">
        <v>80</v>
      </c>
      <c r="K88" t="s">
        <v>402</v>
      </c>
      <c r="M88" t="s">
        <v>652</v>
      </c>
      <c r="N88" t="s">
        <v>404</v>
      </c>
    </row>
    <row r="89" spans="1:14">
      <c r="A89" t="s">
        <v>653</v>
      </c>
      <c r="B89">
        <v>200</v>
      </c>
      <c r="C89" t="s">
        <v>399</v>
      </c>
      <c r="D89" t="s">
        <v>400</v>
      </c>
      <c r="E89">
        <v>36658</v>
      </c>
      <c r="F89" t="s">
        <v>654</v>
      </c>
      <c r="H89">
        <v>1</v>
      </c>
      <c r="I89">
        <v>137</v>
      </c>
      <c r="J89">
        <v>80</v>
      </c>
      <c r="K89" t="s">
        <v>402</v>
      </c>
      <c r="M89" t="s">
        <v>655</v>
      </c>
      <c r="N89" t="s">
        <v>404</v>
      </c>
    </row>
    <row r="90" spans="1:14">
      <c r="A90" t="s">
        <v>656</v>
      </c>
      <c r="B90">
        <v>200</v>
      </c>
      <c r="C90" t="s">
        <v>399</v>
      </c>
      <c r="D90" t="s">
        <v>400</v>
      </c>
      <c r="E90">
        <v>39978</v>
      </c>
      <c r="F90" t="s">
        <v>657</v>
      </c>
      <c r="H90">
        <v>1</v>
      </c>
      <c r="I90">
        <v>143</v>
      </c>
      <c r="J90">
        <v>80</v>
      </c>
      <c r="K90" t="s">
        <v>402</v>
      </c>
      <c r="M90" t="s">
        <v>658</v>
      </c>
      <c r="N90" t="s">
        <v>404</v>
      </c>
    </row>
    <row r="91" spans="1:14">
      <c r="A91" t="s">
        <v>659</v>
      </c>
      <c r="B91">
        <v>200</v>
      </c>
      <c r="C91" t="s">
        <v>399</v>
      </c>
      <c r="D91" t="s">
        <v>400</v>
      </c>
      <c r="E91">
        <v>48638</v>
      </c>
      <c r="F91" t="s">
        <v>660</v>
      </c>
      <c r="H91">
        <v>1</v>
      </c>
      <c r="I91">
        <v>170</v>
      </c>
      <c r="J91">
        <v>80</v>
      </c>
      <c r="K91" t="s">
        <v>402</v>
      </c>
      <c r="M91" t="s">
        <v>661</v>
      </c>
      <c r="N91" t="s">
        <v>404</v>
      </c>
    </row>
    <row r="92" spans="1:14">
      <c r="A92" t="s">
        <v>662</v>
      </c>
      <c r="B92">
        <v>200</v>
      </c>
      <c r="C92" t="s">
        <v>399</v>
      </c>
      <c r="D92" t="s">
        <v>400</v>
      </c>
      <c r="E92">
        <v>42492</v>
      </c>
      <c r="F92" t="s">
        <v>663</v>
      </c>
      <c r="H92">
        <v>1</v>
      </c>
      <c r="I92">
        <v>153</v>
      </c>
      <c r="J92">
        <v>80</v>
      </c>
      <c r="K92" t="s">
        <v>402</v>
      </c>
      <c r="M92" t="s">
        <v>664</v>
      </c>
      <c r="N92" t="s">
        <v>404</v>
      </c>
    </row>
    <row r="93" spans="1:14">
      <c r="A93" t="s">
        <v>665</v>
      </c>
      <c r="B93">
        <v>200</v>
      </c>
      <c r="C93" t="s">
        <v>399</v>
      </c>
      <c r="D93" t="s">
        <v>400</v>
      </c>
      <c r="E93">
        <v>41384</v>
      </c>
      <c r="F93" t="s">
        <v>666</v>
      </c>
      <c r="H93">
        <v>1</v>
      </c>
      <c r="I93">
        <v>154</v>
      </c>
      <c r="J93">
        <v>80</v>
      </c>
      <c r="K93" t="s">
        <v>402</v>
      </c>
      <c r="M93" t="s">
        <v>667</v>
      </c>
      <c r="N93" t="s">
        <v>404</v>
      </c>
    </row>
    <row r="94" spans="1:14">
      <c r="A94" t="s">
        <v>668</v>
      </c>
      <c r="B94">
        <v>200</v>
      </c>
      <c r="C94" t="s">
        <v>399</v>
      </c>
      <c r="D94" t="s">
        <v>400</v>
      </c>
      <c r="E94">
        <v>36885</v>
      </c>
      <c r="F94" t="s">
        <v>669</v>
      </c>
      <c r="H94">
        <v>1</v>
      </c>
      <c r="I94">
        <v>140</v>
      </c>
      <c r="J94">
        <v>80</v>
      </c>
      <c r="K94" t="s">
        <v>402</v>
      </c>
      <c r="M94" t="s">
        <v>670</v>
      </c>
      <c r="N94" t="s">
        <v>404</v>
      </c>
    </row>
    <row r="95" spans="1:14">
      <c r="A95" t="s">
        <v>671</v>
      </c>
      <c r="B95">
        <v>200</v>
      </c>
      <c r="C95" t="s">
        <v>399</v>
      </c>
      <c r="D95" t="s">
        <v>400</v>
      </c>
      <c r="E95">
        <v>35765</v>
      </c>
      <c r="F95" t="s">
        <v>672</v>
      </c>
      <c r="H95">
        <v>1</v>
      </c>
      <c r="I95">
        <v>127</v>
      </c>
      <c r="J95">
        <v>80</v>
      </c>
      <c r="K95" t="s">
        <v>402</v>
      </c>
      <c r="M95" t="s">
        <v>673</v>
      </c>
      <c r="N95" t="s">
        <v>404</v>
      </c>
    </row>
    <row r="96" spans="1:14">
      <c r="A96" t="s">
        <v>674</v>
      </c>
      <c r="B96">
        <v>200</v>
      </c>
      <c r="C96" t="s">
        <v>399</v>
      </c>
      <c r="D96" t="s">
        <v>400</v>
      </c>
      <c r="E96">
        <v>42468</v>
      </c>
      <c r="F96" t="s">
        <v>675</v>
      </c>
      <c r="H96">
        <v>1</v>
      </c>
      <c r="I96">
        <v>153</v>
      </c>
      <c r="J96">
        <v>80</v>
      </c>
      <c r="K96" t="s">
        <v>402</v>
      </c>
      <c r="M96" t="s">
        <v>676</v>
      </c>
      <c r="N96" t="s">
        <v>404</v>
      </c>
    </row>
    <row r="97" spans="1:15">
      <c r="A97" t="s">
        <v>677</v>
      </c>
      <c r="B97">
        <v>200</v>
      </c>
      <c r="C97" t="s">
        <v>399</v>
      </c>
      <c r="D97" t="s">
        <v>400</v>
      </c>
      <c r="E97">
        <v>52402</v>
      </c>
      <c r="F97" t="s">
        <v>678</v>
      </c>
      <c r="H97">
        <v>1</v>
      </c>
      <c r="I97">
        <v>165</v>
      </c>
      <c r="J97">
        <v>80</v>
      </c>
      <c r="K97" t="s">
        <v>402</v>
      </c>
      <c r="M97" t="s">
        <v>679</v>
      </c>
      <c r="N97" t="s">
        <v>404</v>
      </c>
    </row>
    <row r="98" spans="1:15">
      <c r="A98" t="s">
        <v>680</v>
      </c>
      <c r="B98">
        <v>200</v>
      </c>
      <c r="C98" t="s">
        <v>399</v>
      </c>
      <c r="D98" t="s">
        <v>400</v>
      </c>
      <c r="E98">
        <v>35512</v>
      </c>
      <c r="F98" t="s">
        <v>681</v>
      </c>
      <c r="H98">
        <v>1</v>
      </c>
      <c r="I98">
        <v>133</v>
      </c>
      <c r="J98">
        <v>80</v>
      </c>
      <c r="K98" t="s">
        <v>402</v>
      </c>
      <c r="M98" t="s">
        <v>682</v>
      </c>
      <c r="N98" t="s">
        <v>404</v>
      </c>
    </row>
    <row r="99" spans="1:15">
      <c r="A99" t="s">
        <v>683</v>
      </c>
      <c r="B99">
        <v>200</v>
      </c>
      <c r="C99" t="s">
        <v>399</v>
      </c>
      <c r="D99" t="s">
        <v>400</v>
      </c>
      <c r="E99">
        <v>37323</v>
      </c>
      <c r="F99" t="s">
        <v>684</v>
      </c>
      <c r="H99">
        <v>1</v>
      </c>
      <c r="I99">
        <v>133</v>
      </c>
      <c r="J99">
        <v>80</v>
      </c>
      <c r="K99" t="s">
        <v>402</v>
      </c>
      <c r="M99" t="s">
        <v>685</v>
      </c>
      <c r="N99" t="s">
        <v>404</v>
      </c>
    </row>
    <row r="100" spans="1:15">
      <c r="A100" t="s">
        <v>686</v>
      </c>
      <c r="B100">
        <v>200</v>
      </c>
      <c r="C100" t="s">
        <v>399</v>
      </c>
      <c r="D100" t="s">
        <v>400</v>
      </c>
      <c r="E100">
        <v>36673</v>
      </c>
      <c r="F100" t="s">
        <v>687</v>
      </c>
      <c r="H100">
        <v>1</v>
      </c>
      <c r="I100">
        <v>137</v>
      </c>
      <c r="J100">
        <v>80</v>
      </c>
      <c r="K100" t="s">
        <v>402</v>
      </c>
      <c r="M100" t="s">
        <v>688</v>
      </c>
      <c r="N100" t="s">
        <v>404</v>
      </c>
    </row>
    <row r="101" spans="1:15">
      <c r="A101" t="s">
        <v>689</v>
      </c>
      <c r="B101">
        <v>200</v>
      </c>
      <c r="C101" t="s">
        <v>399</v>
      </c>
      <c r="D101" t="s">
        <v>400</v>
      </c>
      <c r="E101">
        <v>46511</v>
      </c>
      <c r="F101" t="s">
        <v>690</v>
      </c>
      <c r="H101">
        <v>1</v>
      </c>
      <c r="I101">
        <v>176</v>
      </c>
      <c r="J101">
        <v>80</v>
      </c>
      <c r="K101" t="s">
        <v>402</v>
      </c>
      <c r="M101" t="s">
        <v>691</v>
      </c>
      <c r="N101" t="s">
        <v>404</v>
      </c>
    </row>
    <row r="102" spans="1:15">
      <c r="A102" t="s">
        <v>692</v>
      </c>
      <c r="B102">
        <v>200</v>
      </c>
      <c r="C102" t="s">
        <v>399</v>
      </c>
      <c r="D102" t="s">
        <v>400</v>
      </c>
      <c r="E102">
        <v>31892</v>
      </c>
      <c r="F102" t="s">
        <v>693</v>
      </c>
      <c r="H102">
        <v>1</v>
      </c>
      <c r="I102">
        <v>114</v>
      </c>
      <c r="J102">
        <v>80</v>
      </c>
      <c r="K102" t="s">
        <v>402</v>
      </c>
      <c r="M102" t="s">
        <v>460</v>
      </c>
      <c r="N102" t="s">
        <v>404</v>
      </c>
      <c r="O102" t="s">
        <v>694</v>
      </c>
    </row>
    <row r="103" spans="1:15">
      <c r="A103" t="s">
        <v>695</v>
      </c>
      <c r="B103">
        <v>-2</v>
      </c>
      <c r="C103" t="s">
        <v>501</v>
      </c>
      <c r="F103" t="s">
        <v>696</v>
      </c>
      <c r="H103">
        <v>1</v>
      </c>
      <c r="J103">
        <v>81</v>
      </c>
      <c r="M103" t="s">
        <v>502</v>
      </c>
      <c r="N103" t="s">
        <v>404</v>
      </c>
    </row>
    <row r="104" spans="1:15">
      <c r="A104" t="s">
        <v>697</v>
      </c>
      <c r="B104">
        <v>200</v>
      </c>
      <c r="C104" t="s">
        <v>399</v>
      </c>
      <c r="D104" t="s">
        <v>436</v>
      </c>
      <c r="E104">
        <v>6717</v>
      </c>
      <c r="G104" t="s">
        <v>453</v>
      </c>
      <c r="H104">
        <v>1</v>
      </c>
      <c r="J104">
        <v>81</v>
      </c>
      <c r="K104" t="s">
        <v>402</v>
      </c>
      <c r="M104" t="s">
        <v>698</v>
      </c>
      <c r="N104" t="s">
        <v>404</v>
      </c>
    </row>
    <row r="105" spans="1:15">
      <c r="A105" t="s">
        <v>699</v>
      </c>
      <c r="B105">
        <v>200</v>
      </c>
      <c r="C105" t="s">
        <v>399</v>
      </c>
      <c r="D105" t="s">
        <v>436</v>
      </c>
      <c r="E105">
        <v>1279</v>
      </c>
      <c r="G105" t="s">
        <v>453</v>
      </c>
      <c r="H105">
        <v>1</v>
      </c>
      <c r="J105">
        <v>81</v>
      </c>
      <c r="K105" t="s">
        <v>402</v>
      </c>
      <c r="M105" t="s">
        <v>655</v>
      </c>
      <c r="N105" t="s">
        <v>404</v>
      </c>
    </row>
    <row r="106" spans="1:15">
      <c r="A106" t="s">
        <v>700</v>
      </c>
      <c r="B106">
        <v>200</v>
      </c>
      <c r="C106" t="s">
        <v>399</v>
      </c>
      <c r="D106" t="s">
        <v>436</v>
      </c>
      <c r="E106">
        <v>5112</v>
      </c>
      <c r="G106" t="s">
        <v>701</v>
      </c>
      <c r="H106">
        <v>1</v>
      </c>
      <c r="J106">
        <v>81</v>
      </c>
      <c r="K106" t="s">
        <v>402</v>
      </c>
      <c r="M106" t="s">
        <v>702</v>
      </c>
      <c r="N106" t="s">
        <v>404</v>
      </c>
    </row>
    <row r="107" spans="1:15">
      <c r="A107" t="s">
        <v>703</v>
      </c>
      <c r="B107">
        <v>200</v>
      </c>
      <c r="C107" t="s">
        <v>399</v>
      </c>
      <c r="D107" t="s">
        <v>704</v>
      </c>
      <c r="E107">
        <v>38452</v>
      </c>
      <c r="G107" t="s">
        <v>427</v>
      </c>
      <c r="H107">
        <v>2</v>
      </c>
      <c r="J107">
        <v>1</v>
      </c>
      <c r="K107" t="s">
        <v>402</v>
      </c>
      <c r="M107" t="s">
        <v>432</v>
      </c>
    </row>
    <row r="108" spans="1:15">
      <c r="A108" t="s">
        <v>705</v>
      </c>
      <c r="B108">
        <v>200</v>
      </c>
      <c r="C108" t="s">
        <v>399</v>
      </c>
      <c r="D108" t="s">
        <v>411</v>
      </c>
      <c r="E108">
        <v>38236</v>
      </c>
      <c r="G108" t="s">
        <v>427</v>
      </c>
      <c r="H108">
        <v>2</v>
      </c>
      <c r="J108">
        <v>1</v>
      </c>
      <c r="K108" t="s">
        <v>402</v>
      </c>
      <c r="M108" t="s">
        <v>706</v>
      </c>
    </row>
    <row r="109" spans="1:15">
      <c r="A109" t="s">
        <v>707</v>
      </c>
      <c r="B109">
        <v>200</v>
      </c>
      <c r="C109" t="s">
        <v>399</v>
      </c>
      <c r="D109" t="s">
        <v>466</v>
      </c>
      <c r="E109">
        <v>11045</v>
      </c>
      <c r="G109" t="s">
        <v>427</v>
      </c>
      <c r="H109">
        <v>2</v>
      </c>
      <c r="J109">
        <v>1</v>
      </c>
      <c r="K109" t="s">
        <v>402</v>
      </c>
      <c r="M109" t="s">
        <v>708</v>
      </c>
    </row>
    <row r="110" spans="1:15">
      <c r="A110" t="s">
        <v>709</v>
      </c>
      <c r="B110">
        <v>200</v>
      </c>
      <c r="C110" t="s">
        <v>399</v>
      </c>
      <c r="D110" t="s">
        <v>466</v>
      </c>
      <c r="E110">
        <v>19849</v>
      </c>
      <c r="G110" t="s">
        <v>427</v>
      </c>
      <c r="H110">
        <v>2</v>
      </c>
      <c r="J110">
        <v>1</v>
      </c>
      <c r="K110" t="s">
        <v>402</v>
      </c>
      <c r="M110" t="s">
        <v>710</v>
      </c>
    </row>
    <row r="111" spans="1:15">
      <c r="A111" t="s">
        <v>711</v>
      </c>
      <c r="B111">
        <v>200</v>
      </c>
      <c r="C111" t="s">
        <v>399</v>
      </c>
      <c r="D111" t="s">
        <v>414</v>
      </c>
      <c r="E111">
        <v>2901</v>
      </c>
      <c r="G111" t="s">
        <v>427</v>
      </c>
      <c r="H111">
        <v>2</v>
      </c>
      <c r="J111">
        <v>1</v>
      </c>
      <c r="K111" t="s">
        <v>402</v>
      </c>
      <c r="M111" t="s">
        <v>712</v>
      </c>
    </row>
    <row r="112" spans="1:15">
      <c r="A112" t="s">
        <v>713</v>
      </c>
      <c r="B112">
        <v>200</v>
      </c>
      <c r="C112" t="s">
        <v>399</v>
      </c>
      <c r="D112" t="s">
        <v>414</v>
      </c>
      <c r="E112">
        <v>2859</v>
      </c>
      <c r="G112" t="s">
        <v>427</v>
      </c>
      <c r="H112">
        <v>2</v>
      </c>
      <c r="J112">
        <v>1</v>
      </c>
      <c r="K112" t="s">
        <v>402</v>
      </c>
      <c r="M112" t="s">
        <v>714</v>
      </c>
    </row>
    <row r="113" spans="1:14">
      <c r="A113" t="s">
        <v>715</v>
      </c>
      <c r="B113">
        <v>200</v>
      </c>
      <c r="C113" t="s">
        <v>399</v>
      </c>
      <c r="D113" t="s">
        <v>414</v>
      </c>
      <c r="E113">
        <v>2917</v>
      </c>
      <c r="G113" t="s">
        <v>427</v>
      </c>
      <c r="H113">
        <v>2</v>
      </c>
      <c r="J113">
        <v>1</v>
      </c>
      <c r="K113" t="s">
        <v>402</v>
      </c>
      <c r="M113" t="s">
        <v>716</v>
      </c>
    </row>
    <row r="114" spans="1:14">
      <c r="A114" t="s">
        <v>717</v>
      </c>
      <c r="B114">
        <v>200</v>
      </c>
      <c r="C114" t="s">
        <v>399</v>
      </c>
      <c r="D114" t="s">
        <v>414</v>
      </c>
      <c r="E114">
        <v>15287</v>
      </c>
      <c r="G114" t="s">
        <v>718</v>
      </c>
      <c r="H114">
        <v>2</v>
      </c>
      <c r="J114">
        <v>1</v>
      </c>
      <c r="K114" t="s">
        <v>402</v>
      </c>
      <c r="M114" t="s">
        <v>719</v>
      </c>
      <c r="N114" t="s">
        <v>404</v>
      </c>
    </row>
    <row r="115" spans="1:14">
      <c r="A115" t="s">
        <v>720</v>
      </c>
      <c r="B115">
        <v>200</v>
      </c>
      <c r="C115" t="s">
        <v>399</v>
      </c>
      <c r="D115" t="s">
        <v>721</v>
      </c>
      <c r="E115">
        <v>43</v>
      </c>
      <c r="G115" t="s">
        <v>722</v>
      </c>
      <c r="H115">
        <v>2</v>
      </c>
      <c r="J115">
        <v>1</v>
      </c>
      <c r="K115" t="s">
        <v>402</v>
      </c>
      <c r="M115" t="s">
        <v>723</v>
      </c>
      <c r="N115" t="s">
        <v>404</v>
      </c>
    </row>
    <row r="116" spans="1:14">
      <c r="A116" t="s">
        <v>724</v>
      </c>
      <c r="B116">
        <v>200</v>
      </c>
      <c r="C116" t="s">
        <v>399</v>
      </c>
      <c r="D116" t="s">
        <v>414</v>
      </c>
      <c r="E116">
        <v>203</v>
      </c>
      <c r="G116" t="s">
        <v>722</v>
      </c>
      <c r="H116">
        <v>2</v>
      </c>
      <c r="J116">
        <v>1</v>
      </c>
      <c r="K116" t="s">
        <v>402</v>
      </c>
      <c r="M116" t="s">
        <v>725</v>
      </c>
      <c r="N116" t="s">
        <v>404</v>
      </c>
    </row>
    <row r="117" spans="1:14">
      <c r="A117" t="s">
        <v>726</v>
      </c>
      <c r="B117">
        <v>200</v>
      </c>
      <c r="C117" t="s">
        <v>399</v>
      </c>
      <c r="D117" t="s">
        <v>414</v>
      </c>
      <c r="E117">
        <v>176</v>
      </c>
      <c r="G117" t="s">
        <v>722</v>
      </c>
      <c r="H117">
        <v>2</v>
      </c>
      <c r="J117">
        <v>1</v>
      </c>
      <c r="K117" t="s">
        <v>402</v>
      </c>
      <c r="M117" t="s">
        <v>727</v>
      </c>
      <c r="N117" t="s">
        <v>404</v>
      </c>
    </row>
    <row r="118" spans="1:14">
      <c r="A118" t="s">
        <v>728</v>
      </c>
      <c r="B118">
        <v>200</v>
      </c>
      <c r="C118" t="s">
        <v>399</v>
      </c>
      <c r="D118" t="s">
        <v>414</v>
      </c>
      <c r="E118">
        <v>70</v>
      </c>
      <c r="G118" t="s">
        <v>729</v>
      </c>
      <c r="H118">
        <v>2</v>
      </c>
      <c r="J118">
        <v>1</v>
      </c>
      <c r="K118" t="s">
        <v>402</v>
      </c>
      <c r="M118" t="s">
        <v>730</v>
      </c>
      <c r="N118" t="s">
        <v>404</v>
      </c>
    </row>
    <row r="119" spans="1:14">
      <c r="A119" t="s">
        <v>731</v>
      </c>
      <c r="B119">
        <v>200</v>
      </c>
      <c r="C119" t="s">
        <v>399</v>
      </c>
      <c r="D119" t="s">
        <v>418</v>
      </c>
      <c r="H119">
        <v>2</v>
      </c>
      <c r="J119">
        <v>1</v>
      </c>
      <c r="K119" t="s">
        <v>402</v>
      </c>
      <c r="M119" t="s">
        <v>594</v>
      </c>
      <c r="N119" t="s">
        <v>404</v>
      </c>
    </row>
    <row r="120" spans="1:14">
      <c r="A120" t="s">
        <v>732</v>
      </c>
      <c r="B120">
        <v>200</v>
      </c>
      <c r="C120" t="s">
        <v>399</v>
      </c>
      <c r="D120" t="s">
        <v>466</v>
      </c>
      <c r="E120">
        <v>363561</v>
      </c>
      <c r="F120" t="s">
        <v>733</v>
      </c>
      <c r="G120" t="s">
        <v>734</v>
      </c>
      <c r="H120">
        <v>2</v>
      </c>
      <c r="J120">
        <v>10</v>
      </c>
      <c r="K120" t="s">
        <v>402</v>
      </c>
      <c r="M120" t="s">
        <v>735</v>
      </c>
      <c r="N120" t="s">
        <v>404</v>
      </c>
    </row>
    <row r="121" spans="1:14">
      <c r="A121" t="s">
        <v>736</v>
      </c>
      <c r="B121">
        <v>200</v>
      </c>
      <c r="C121" t="s">
        <v>399</v>
      </c>
      <c r="D121" t="s">
        <v>466</v>
      </c>
      <c r="E121">
        <v>14973</v>
      </c>
      <c r="F121" t="s">
        <v>737</v>
      </c>
      <c r="G121" t="s">
        <v>734</v>
      </c>
      <c r="H121">
        <v>2</v>
      </c>
      <c r="J121">
        <v>9</v>
      </c>
      <c r="K121" t="s">
        <v>402</v>
      </c>
      <c r="M121" t="s">
        <v>738</v>
      </c>
      <c r="N121" t="s">
        <v>404</v>
      </c>
    </row>
    <row r="122" spans="1:14">
      <c r="A122" t="s">
        <v>739</v>
      </c>
      <c r="B122">
        <v>200</v>
      </c>
      <c r="C122" t="s">
        <v>399</v>
      </c>
      <c r="D122" t="s">
        <v>466</v>
      </c>
      <c r="E122">
        <v>375927</v>
      </c>
      <c r="F122" t="s">
        <v>740</v>
      </c>
      <c r="G122" t="s">
        <v>741</v>
      </c>
      <c r="H122">
        <v>2</v>
      </c>
      <c r="J122">
        <v>11</v>
      </c>
      <c r="K122" t="s">
        <v>402</v>
      </c>
      <c r="M122" t="s">
        <v>742</v>
      </c>
      <c r="N122" t="s">
        <v>404</v>
      </c>
    </row>
    <row r="123" spans="1:14">
      <c r="A123" t="s">
        <v>743</v>
      </c>
      <c r="B123">
        <v>200</v>
      </c>
      <c r="C123" t="s">
        <v>399</v>
      </c>
      <c r="D123" t="s">
        <v>466</v>
      </c>
      <c r="E123">
        <v>16414</v>
      </c>
      <c r="F123" t="s">
        <v>744</v>
      </c>
      <c r="G123" t="s">
        <v>741</v>
      </c>
      <c r="H123">
        <v>2</v>
      </c>
      <c r="J123">
        <v>9</v>
      </c>
      <c r="K123" t="s">
        <v>402</v>
      </c>
      <c r="M123" t="s">
        <v>745</v>
      </c>
      <c r="N123" t="s">
        <v>404</v>
      </c>
    </row>
    <row r="124" spans="1:14">
      <c r="A124" t="s">
        <v>746</v>
      </c>
      <c r="B124">
        <v>200</v>
      </c>
      <c r="C124" t="s">
        <v>399</v>
      </c>
      <c r="D124" t="s">
        <v>466</v>
      </c>
      <c r="E124">
        <v>371969</v>
      </c>
      <c r="F124" t="s">
        <v>747</v>
      </c>
      <c r="G124" t="s">
        <v>748</v>
      </c>
      <c r="H124">
        <v>2</v>
      </c>
      <c r="J124">
        <v>10</v>
      </c>
      <c r="K124" t="s">
        <v>402</v>
      </c>
      <c r="M124" t="s">
        <v>749</v>
      </c>
      <c r="N124" t="s">
        <v>404</v>
      </c>
    </row>
    <row r="125" spans="1:14">
      <c r="A125" t="s">
        <v>750</v>
      </c>
      <c r="B125">
        <v>200</v>
      </c>
      <c r="C125" t="s">
        <v>399</v>
      </c>
      <c r="D125" t="s">
        <v>466</v>
      </c>
      <c r="E125">
        <v>15357</v>
      </c>
      <c r="F125" t="s">
        <v>751</v>
      </c>
      <c r="G125" t="s">
        <v>752</v>
      </c>
      <c r="H125">
        <v>2</v>
      </c>
      <c r="J125">
        <v>9</v>
      </c>
      <c r="K125" t="s">
        <v>402</v>
      </c>
      <c r="M125" t="s">
        <v>753</v>
      </c>
      <c r="N125" t="s">
        <v>404</v>
      </c>
    </row>
    <row r="126" spans="1:14">
      <c r="A126" t="s">
        <v>754</v>
      </c>
      <c r="B126">
        <v>200</v>
      </c>
      <c r="C126" t="s">
        <v>399</v>
      </c>
      <c r="D126" t="s">
        <v>466</v>
      </c>
      <c r="E126">
        <v>682605</v>
      </c>
      <c r="F126" t="s">
        <v>755</v>
      </c>
      <c r="G126" t="s">
        <v>756</v>
      </c>
      <c r="H126">
        <v>2</v>
      </c>
      <c r="J126">
        <v>9</v>
      </c>
      <c r="K126" t="s">
        <v>402</v>
      </c>
      <c r="M126" t="s">
        <v>757</v>
      </c>
      <c r="N126" t="s">
        <v>404</v>
      </c>
    </row>
    <row r="127" spans="1:14">
      <c r="A127" t="s">
        <v>758</v>
      </c>
      <c r="B127">
        <v>200</v>
      </c>
      <c r="C127" t="s">
        <v>399</v>
      </c>
      <c r="D127" t="s">
        <v>466</v>
      </c>
      <c r="E127">
        <v>25142</v>
      </c>
      <c r="F127" t="s">
        <v>759</v>
      </c>
      <c r="G127" t="s">
        <v>756</v>
      </c>
      <c r="H127">
        <v>2</v>
      </c>
      <c r="J127">
        <v>9</v>
      </c>
      <c r="K127" t="s">
        <v>402</v>
      </c>
      <c r="M127" t="s">
        <v>760</v>
      </c>
      <c r="N127" t="s">
        <v>404</v>
      </c>
    </row>
    <row r="128" spans="1:14">
      <c r="A128" t="s">
        <v>761</v>
      </c>
      <c r="B128">
        <v>200</v>
      </c>
      <c r="C128" t="s">
        <v>399</v>
      </c>
      <c r="D128" t="s">
        <v>400</v>
      </c>
      <c r="E128">
        <v>33923</v>
      </c>
      <c r="F128" t="s">
        <v>762</v>
      </c>
      <c r="H128">
        <v>2</v>
      </c>
      <c r="I128">
        <v>128</v>
      </c>
      <c r="J128">
        <v>2</v>
      </c>
      <c r="K128" t="s">
        <v>402</v>
      </c>
      <c r="M128" t="s">
        <v>763</v>
      </c>
      <c r="N128" t="s">
        <v>404</v>
      </c>
    </row>
    <row r="129" spans="1:14">
      <c r="A129" t="s">
        <v>764</v>
      </c>
      <c r="B129">
        <v>200</v>
      </c>
      <c r="C129" t="s">
        <v>399</v>
      </c>
      <c r="D129" t="s">
        <v>466</v>
      </c>
      <c r="E129">
        <v>65826</v>
      </c>
      <c r="G129" t="s">
        <v>467</v>
      </c>
      <c r="H129">
        <v>2</v>
      </c>
      <c r="J129">
        <v>28</v>
      </c>
      <c r="K129" t="s">
        <v>402</v>
      </c>
      <c r="M129" t="s">
        <v>765</v>
      </c>
      <c r="N129" t="s">
        <v>404</v>
      </c>
    </row>
    <row r="130" spans="1:14">
      <c r="A130" t="s">
        <v>766</v>
      </c>
      <c r="B130">
        <v>200</v>
      </c>
      <c r="C130" t="s">
        <v>399</v>
      </c>
      <c r="D130" t="s">
        <v>466</v>
      </c>
      <c r="E130">
        <v>257028</v>
      </c>
      <c r="F130" t="s">
        <v>767</v>
      </c>
      <c r="G130" t="s">
        <v>768</v>
      </c>
      <c r="H130">
        <v>2</v>
      </c>
      <c r="J130">
        <v>1</v>
      </c>
      <c r="K130" t="s">
        <v>402</v>
      </c>
      <c r="M130" t="s">
        <v>769</v>
      </c>
      <c r="N130" t="s">
        <v>404</v>
      </c>
    </row>
    <row r="131" spans="1:14">
      <c r="A131" t="s">
        <v>770</v>
      </c>
      <c r="B131">
        <v>200</v>
      </c>
      <c r="C131" t="s">
        <v>399</v>
      </c>
      <c r="D131" t="s">
        <v>466</v>
      </c>
      <c r="E131">
        <v>24590</v>
      </c>
      <c r="F131" t="s">
        <v>771</v>
      </c>
      <c r="G131" t="s">
        <v>772</v>
      </c>
      <c r="H131">
        <v>2</v>
      </c>
      <c r="J131">
        <v>1</v>
      </c>
      <c r="K131" t="s">
        <v>402</v>
      </c>
      <c r="M131" t="s">
        <v>773</v>
      </c>
      <c r="N131" t="s">
        <v>404</v>
      </c>
    </row>
    <row r="132" spans="1:14">
      <c r="A132" t="s">
        <v>774</v>
      </c>
      <c r="B132">
        <v>200</v>
      </c>
      <c r="C132" t="s">
        <v>399</v>
      </c>
      <c r="D132" t="s">
        <v>418</v>
      </c>
      <c r="H132">
        <v>2</v>
      </c>
      <c r="J132">
        <v>1</v>
      </c>
      <c r="K132" t="s">
        <v>402</v>
      </c>
      <c r="M132" t="s">
        <v>456</v>
      </c>
      <c r="N132" t="s">
        <v>404</v>
      </c>
    </row>
    <row r="133" spans="1:14">
      <c r="A133" t="s">
        <v>775</v>
      </c>
      <c r="B133">
        <v>200</v>
      </c>
      <c r="C133" t="s">
        <v>399</v>
      </c>
      <c r="D133" t="s">
        <v>400</v>
      </c>
      <c r="E133">
        <v>34518</v>
      </c>
      <c r="F133" t="s">
        <v>776</v>
      </c>
      <c r="H133">
        <v>2</v>
      </c>
      <c r="I133">
        <v>117</v>
      </c>
      <c r="J133">
        <v>3</v>
      </c>
      <c r="K133" t="s">
        <v>402</v>
      </c>
      <c r="M133" t="s">
        <v>777</v>
      </c>
      <c r="N133" t="s">
        <v>404</v>
      </c>
    </row>
    <row r="134" spans="1:14">
      <c r="A134" t="s">
        <v>778</v>
      </c>
      <c r="B134">
        <v>200</v>
      </c>
      <c r="C134" t="s">
        <v>399</v>
      </c>
      <c r="D134" t="s">
        <v>418</v>
      </c>
      <c r="H134">
        <v>2</v>
      </c>
      <c r="J134">
        <v>1</v>
      </c>
      <c r="K134" t="s">
        <v>402</v>
      </c>
      <c r="M134" t="s">
        <v>779</v>
      </c>
      <c r="N134" t="s">
        <v>404</v>
      </c>
    </row>
    <row r="135" spans="1:14">
      <c r="A135" t="s">
        <v>780</v>
      </c>
      <c r="B135">
        <v>200</v>
      </c>
      <c r="C135" t="s">
        <v>399</v>
      </c>
      <c r="D135" t="s">
        <v>466</v>
      </c>
      <c r="E135">
        <v>109609</v>
      </c>
      <c r="F135" t="s">
        <v>781</v>
      </c>
      <c r="G135" t="s">
        <v>782</v>
      </c>
      <c r="H135">
        <v>2</v>
      </c>
      <c r="J135">
        <v>3</v>
      </c>
      <c r="K135" t="s">
        <v>402</v>
      </c>
      <c r="M135" t="s">
        <v>783</v>
      </c>
      <c r="N135" t="s">
        <v>404</v>
      </c>
    </row>
    <row r="136" spans="1:14">
      <c r="A136" t="s">
        <v>784</v>
      </c>
      <c r="B136">
        <v>200</v>
      </c>
      <c r="C136" t="s">
        <v>399</v>
      </c>
      <c r="D136" t="s">
        <v>466</v>
      </c>
      <c r="E136">
        <v>22589</v>
      </c>
      <c r="F136" t="s">
        <v>785</v>
      </c>
      <c r="G136" t="s">
        <v>782</v>
      </c>
      <c r="H136">
        <v>2</v>
      </c>
      <c r="J136">
        <v>3</v>
      </c>
      <c r="K136" t="s">
        <v>402</v>
      </c>
      <c r="M136" t="s">
        <v>786</v>
      </c>
      <c r="N136" t="s">
        <v>404</v>
      </c>
    </row>
    <row r="137" spans="1:14">
      <c r="A137" t="s">
        <v>787</v>
      </c>
      <c r="B137">
        <v>200</v>
      </c>
      <c r="C137" t="s">
        <v>399</v>
      </c>
      <c r="D137" t="s">
        <v>466</v>
      </c>
      <c r="E137">
        <v>87908</v>
      </c>
      <c r="F137" t="s">
        <v>788</v>
      </c>
      <c r="G137" t="s">
        <v>789</v>
      </c>
      <c r="H137">
        <v>2</v>
      </c>
      <c r="J137">
        <v>3</v>
      </c>
      <c r="K137" t="s">
        <v>402</v>
      </c>
      <c r="M137" t="s">
        <v>790</v>
      </c>
      <c r="N137" t="s">
        <v>404</v>
      </c>
    </row>
    <row r="138" spans="1:14">
      <c r="A138" t="s">
        <v>791</v>
      </c>
      <c r="B138">
        <v>200</v>
      </c>
      <c r="C138" t="s">
        <v>399</v>
      </c>
      <c r="D138" t="s">
        <v>466</v>
      </c>
      <c r="E138">
        <v>17570</v>
      </c>
      <c r="F138" t="s">
        <v>792</v>
      </c>
      <c r="G138" t="s">
        <v>789</v>
      </c>
      <c r="H138">
        <v>2</v>
      </c>
      <c r="J138">
        <v>3</v>
      </c>
      <c r="K138" t="s">
        <v>402</v>
      </c>
      <c r="M138" t="s">
        <v>793</v>
      </c>
      <c r="N138" t="s">
        <v>404</v>
      </c>
    </row>
    <row r="139" spans="1:14">
      <c r="A139" t="s">
        <v>794</v>
      </c>
      <c r="B139">
        <v>200</v>
      </c>
      <c r="C139" t="s">
        <v>399</v>
      </c>
      <c r="D139" t="s">
        <v>418</v>
      </c>
      <c r="H139">
        <v>2</v>
      </c>
      <c r="J139">
        <v>1</v>
      </c>
      <c r="K139" t="s">
        <v>402</v>
      </c>
      <c r="M139" t="s">
        <v>460</v>
      </c>
      <c r="N139" t="s">
        <v>404</v>
      </c>
    </row>
    <row r="140" spans="1:14">
      <c r="A140" t="s">
        <v>795</v>
      </c>
      <c r="B140">
        <v>200</v>
      </c>
      <c r="C140" t="s">
        <v>399</v>
      </c>
      <c r="D140" t="s">
        <v>400</v>
      </c>
      <c r="E140">
        <v>32562</v>
      </c>
      <c r="F140" t="s">
        <v>796</v>
      </c>
      <c r="H140">
        <v>2</v>
      </c>
      <c r="I140">
        <v>125</v>
      </c>
      <c r="J140">
        <v>2</v>
      </c>
      <c r="K140" t="s">
        <v>402</v>
      </c>
      <c r="M140" t="s">
        <v>797</v>
      </c>
      <c r="N140" t="s">
        <v>404</v>
      </c>
    </row>
    <row r="141" spans="1:14">
      <c r="A141" t="s">
        <v>798</v>
      </c>
      <c r="B141">
        <v>200</v>
      </c>
      <c r="C141" t="s">
        <v>399</v>
      </c>
      <c r="D141" t="s">
        <v>466</v>
      </c>
      <c r="E141">
        <v>672628</v>
      </c>
      <c r="F141" t="s">
        <v>799</v>
      </c>
      <c r="G141" t="s">
        <v>800</v>
      </c>
      <c r="H141">
        <v>2</v>
      </c>
      <c r="J141">
        <v>1</v>
      </c>
      <c r="K141" t="s">
        <v>402</v>
      </c>
      <c r="M141" t="s">
        <v>801</v>
      </c>
      <c r="N141" t="s">
        <v>404</v>
      </c>
    </row>
    <row r="142" spans="1:14">
      <c r="A142" t="s">
        <v>802</v>
      </c>
      <c r="B142">
        <v>200</v>
      </c>
      <c r="C142" t="s">
        <v>399</v>
      </c>
      <c r="D142" t="s">
        <v>466</v>
      </c>
      <c r="E142">
        <v>23244</v>
      </c>
      <c r="F142" t="s">
        <v>803</v>
      </c>
      <c r="G142" t="s">
        <v>804</v>
      </c>
      <c r="H142">
        <v>2</v>
      </c>
      <c r="J142">
        <v>1</v>
      </c>
      <c r="K142" t="s">
        <v>402</v>
      </c>
      <c r="M142" t="s">
        <v>434</v>
      </c>
      <c r="N142" t="s">
        <v>404</v>
      </c>
    </row>
    <row r="143" spans="1:14">
      <c r="A143" t="s">
        <v>805</v>
      </c>
      <c r="B143">
        <v>200</v>
      </c>
      <c r="C143" t="s">
        <v>399</v>
      </c>
      <c r="D143" t="s">
        <v>418</v>
      </c>
      <c r="H143">
        <v>2</v>
      </c>
      <c r="J143">
        <v>1</v>
      </c>
      <c r="K143" t="s">
        <v>402</v>
      </c>
      <c r="M143" t="s">
        <v>806</v>
      </c>
      <c r="N143" t="s">
        <v>404</v>
      </c>
    </row>
    <row r="144" spans="1:14">
      <c r="A144" t="s">
        <v>807</v>
      </c>
      <c r="B144">
        <v>200</v>
      </c>
      <c r="C144" t="s">
        <v>399</v>
      </c>
      <c r="D144" t="s">
        <v>400</v>
      </c>
      <c r="E144">
        <v>32585</v>
      </c>
      <c r="F144" t="s">
        <v>808</v>
      </c>
      <c r="H144">
        <v>2</v>
      </c>
      <c r="I144">
        <v>117</v>
      </c>
      <c r="J144">
        <v>2</v>
      </c>
      <c r="K144" t="s">
        <v>402</v>
      </c>
      <c r="M144" t="s">
        <v>809</v>
      </c>
      <c r="N144" t="s">
        <v>404</v>
      </c>
    </row>
    <row r="145" spans="1:15">
      <c r="A145" t="s">
        <v>810</v>
      </c>
      <c r="B145">
        <v>200</v>
      </c>
      <c r="C145" t="s">
        <v>399</v>
      </c>
      <c r="D145" t="s">
        <v>466</v>
      </c>
      <c r="E145">
        <v>780336</v>
      </c>
      <c r="F145" t="s">
        <v>811</v>
      </c>
      <c r="G145" t="s">
        <v>812</v>
      </c>
      <c r="H145">
        <v>2</v>
      </c>
      <c r="J145">
        <v>1</v>
      </c>
      <c r="K145" t="s">
        <v>402</v>
      </c>
      <c r="M145" t="s">
        <v>444</v>
      </c>
      <c r="N145" t="s">
        <v>404</v>
      </c>
    </row>
    <row r="146" spans="1:15">
      <c r="A146" t="s">
        <v>813</v>
      </c>
      <c r="B146">
        <v>200</v>
      </c>
      <c r="C146" t="s">
        <v>399</v>
      </c>
      <c r="D146" t="s">
        <v>466</v>
      </c>
      <c r="E146">
        <v>20581</v>
      </c>
      <c r="F146" t="s">
        <v>814</v>
      </c>
      <c r="G146" t="s">
        <v>815</v>
      </c>
      <c r="H146">
        <v>2</v>
      </c>
      <c r="J146">
        <v>1</v>
      </c>
      <c r="K146" t="s">
        <v>402</v>
      </c>
      <c r="M146" t="s">
        <v>816</v>
      </c>
      <c r="N146" t="s">
        <v>404</v>
      </c>
    </row>
    <row r="147" spans="1:15">
      <c r="A147" t="s">
        <v>817</v>
      </c>
      <c r="B147">
        <v>200</v>
      </c>
      <c r="C147" t="s">
        <v>399</v>
      </c>
      <c r="D147" t="s">
        <v>466</v>
      </c>
      <c r="E147">
        <v>273363</v>
      </c>
      <c r="F147" t="s">
        <v>818</v>
      </c>
      <c r="G147" t="s">
        <v>819</v>
      </c>
      <c r="H147">
        <v>2</v>
      </c>
      <c r="J147">
        <v>1</v>
      </c>
      <c r="K147" t="s">
        <v>402</v>
      </c>
      <c r="M147" t="s">
        <v>820</v>
      </c>
      <c r="N147" t="s">
        <v>404</v>
      </c>
    </row>
    <row r="148" spans="1:15">
      <c r="A148" t="s">
        <v>821</v>
      </c>
      <c r="B148">
        <v>200</v>
      </c>
      <c r="C148" t="s">
        <v>399</v>
      </c>
      <c r="D148" t="s">
        <v>466</v>
      </c>
      <c r="E148">
        <v>22148</v>
      </c>
      <c r="F148" t="s">
        <v>814</v>
      </c>
      <c r="G148" t="s">
        <v>819</v>
      </c>
      <c r="H148">
        <v>2</v>
      </c>
      <c r="J148">
        <v>1</v>
      </c>
      <c r="K148" t="s">
        <v>402</v>
      </c>
      <c r="M148" t="s">
        <v>579</v>
      </c>
      <c r="N148" t="s">
        <v>404</v>
      </c>
    </row>
    <row r="149" spans="1:15">
      <c r="A149" t="s">
        <v>822</v>
      </c>
      <c r="B149">
        <v>200</v>
      </c>
      <c r="C149" t="s">
        <v>399</v>
      </c>
      <c r="D149" t="s">
        <v>418</v>
      </c>
      <c r="H149">
        <v>2</v>
      </c>
      <c r="J149">
        <v>1</v>
      </c>
      <c r="K149" t="s">
        <v>402</v>
      </c>
      <c r="M149" t="s">
        <v>823</v>
      </c>
      <c r="N149" t="s">
        <v>404</v>
      </c>
    </row>
    <row r="150" spans="1:15">
      <c r="A150" t="s">
        <v>824</v>
      </c>
      <c r="B150">
        <v>200</v>
      </c>
      <c r="C150" t="s">
        <v>399</v>
      </c>
      <c r="D150" t="s">
        <v>400</v>
      </c>
      <c r="E150">
        <v>30990</v>
      </c>
      <c r="F150" t="s">
        <v>684</v>
      </c>
      <c r="H150">
        <v>2</v>
      </c>
      <c r="I150">
        <v>116</v>
      </c>
      <c r="J150">
        <v>7</v>
      </c>
      <c r="K150" t="s">
        <v>402</v>
      </c>
      <c r="M150" t="s">
        <v>825</v>
      </c>
      <c r="N150" t="s">
        <v>404</v>
      </c>
      <c r="O150" t="s">
        <v>826</v>
      </c>
    </row>
    <row r="151" spans="1:15">
      <c r="A151" t="s">
        <v>827</v>
      </c>
      <c r="B151">
        <v>-2</v>
      </c>
      <c r="C151" t="s">
        <v>501</v>
      </c>
      <c r="H151">
        <v>2</v>
      </c>
      <c r="J151">
        <v>1</v>
      </c>
      <c r="M151" t="s">
        <v>502</v>
      </c>
      <c r="N151" t="s">
        <v>404</v>
      </c>
    </row>
    <row r="152" spans="1:15">
      <c r="A152" t="s">
        <v>828</v>
      </c>
      <c r="B152">
        <v>200</v>
      </c>
      <c r="C152" t="s">
        <v>399</v>
      </c>
      <c r="D152" t="s">
        <v>436</v>
      </c>
      <c r="E152">
        <v>94026</v>
      </c>
      <c r="G152" t="s">
        <v>829</v>
      </c>
      <c r="H152">
        <v>2</v>
      </c>
      <c r="J152">
        <v>1</v>
      </c>
      <c r="K152" t="s">
        <v>402</v>
      </c>
      <c r="M152" t="s">
        <v>830</v>
      </c>
      <c r="N152" t="s">
        <v>404</v>
      </c>
    </row>
    <row r="153" spans="1:15">
      <c r="A153" t="s">
        <v>831</v>
      </c>
      <c r="B153">
        <v>200</v>
      </c>
      <c r="C153" t="s">
        <v>399</v>
      </c>
      <c r="D153" t="s">
        <v>436</v>
      </c>
      <c r="E153">
        <v>27224</v>
      </c>
      <c r="G153" t="s">
        <v>832</v>
      </c>
      <c r="H153">
        <v>2</v>
      </c>
      <c r="J153">
        <v>1</v>
      </c>
      <c r="K153" t="s">
        <v>402</v>
      </c>
      <c r="M153" t="s">
        <v>833</v>
      </c>
      <c r="N153" t="s">
        <v>404</v>
      </c>
    </row>
    <row r="154" spans="1:15">
      <c r="A154" t="s">
        <v>834</v>
      </c>
      <c r="B154">
        <v>200</v>
      </c>
      <c r="C154" t="s">
        <v>399</v>
      </c>
      <c r="D154" t="s">
        <v>466</v>
      </c>
      <c r="E154">
        <v>714342</v>
      </c>
      <c r="F154" t="s">
        <v>835</v>
      </c>
      <c r="G154" t="s">
        <v>836</v>
      </c>
      <c r="H154">
        <v>2</v>
      </c>
      <c r="J154">
        <v>1</v>
      </c>
      <c r="K154" t="s">
        <v>402</v>
      </c>
      <c r="M154" t="s">
        <v>837</v>
      </c>
      <c r="N154" t="s">
        <v>404</v>
      </c>
    </row>
    <row r="155" spans="1:15">
      <c r="A155" t="s">
        <v>838</v>
      </c>
      <c r="B155">
        <v>200</v>
      </c>
      <c r="C155" t="s">
        <v>399</v>
      </c>
      <c r="D155" t="s">
        <v>466</v>
      </c>
      <c r="E155">
        <v>16524</v>
      </c>
      <c r="F155" t="s">
        <v>839</v>
      </c>
      <c r="G155" t="s">
        <v>840</v>
      </c>
      <c r="H155">
        <v>2</v>
      </c>
      <c r="J155">
        <v>1</v>
      </c>
      <c r="K155" t="s">
        <v>402</v>
      </c>
      <c r="M155" t="s">
        <v>841</v>
      </c>
      <c r="N155" t="s">
        <v>404</v>
      </c>
    </row>
    <row r="156" spans="1:15">
      <c r="A156" t="s">
        <v>842</v>
      </c>
      <c r="B156">
        <v>200</v>
      </c>
      <c r="C156" t="s">
        <v>399</v>
      </c>
      <c r="D156" t="s">
        <v>466</v>
      </c>
      <c r="E156">
        <v>714566</v>
      </c>
      <c r="F156" t="s">
        <v>843</v>
      </c>
      <c r="G156" t="s">
        <v>844</v>
      </c>
      <c r="H156">
        <v>2</v>
      </c>
      <c r="J156">
        <v>1</v>
      </c>
      <c r="K156" t="s">
        <v>402</v>
      </c>
      <c r="M156" t="s">
        <v>845</v>
      </c>
      <c r="N156" t="s">
        <v>404</v>
      </c>
    </row>
    <row r="157" spans="1:15">
      <c r="A157" t="s">
        <v>846</v>
      </c>
      <c r="B157">
        <v>200</v>
      </c>
      <c r="C157" t="s">
        <v>399</v>
      </c>
      <c r="D157" t="s">
        <v>418</v>
      </c>
      <c r="G157" t="s">
        <v>419</v>
      </c>
      <c r="H157">
        <v>2</v>
      </c>
      <c r="J157">
        <v>1</v>
      </c>
      <c r="K157" t="s">
        <v>402</v>
      </c>
      <c r="M157" t="s">
        <v>847</v>
      </c>
      <c r="N157" t="s">
        <v>404</v>
      </c>
    </row>
    <row r="158" spans="1:15">
      <c r="A158" t="s">
        <v>848</v>
      </c>
      <c r="B158">
        <v>200</v>
      </c>
      <c r="C158" t="s">
        <v>399</v>
      </c>
      <c r="D158" t="s">
        <v>400</v>
      </c>
      <c r="E158">
        <v>36672</v>
      </c>
      <c r="F158" t="s">
        <v>849</v>
      </c>
      <c r="H158">
        <v>2</v>
      </c>
      <c r="I158">
        <v>135</v>
      </c>
      <c r="J158">
        <v>19</v>
      </c>
      <c r="K158" t="s">
        <v>402</v>
      </c>
      <c r="M158" t="s">
        <v>850</v>
      </c>
      <c r="N158" t="s">
        <v>404</v>
      </c>
      <c r="O158" t="s">
        <v>851</v>
      </c>
    </row>
    <row r="159" spans="1:15">
      <c r="A159" t="s">
        <v>852</v>
      </c>
      <c r="B159">
        <v>200</v>
      </c>
      <c r="C159" t="s">
        <v>399</v>
      </c>
      <c r="D159" t="s">
        <v>466</v>
      </c>
      <c r="E159">
        <v>16656</v>
      </c>
      <c r="G159" t="s">
        <v>427</v>
      </c>
      <c r="H159">
        <v>2</v>
      </c>
      <c r="J159">
        <v>50</v>
      </c>
      <c r="K159" t="s">
        <v>402</v>
      </c>
      <c r="M159" t="s">
        <v>432</v>
      </c>
      <c r="N159" t="s">
        <v>404</v>
      </c>
    </row>
    <row r="160" spans="1:15">
      <c r="A160" t="s">
        <v>853</v>
      </c>
      <c r="B160">
        <v>200</v>
      </c>
      <c r="C160" t="s">
        <v>399</v>
      </c>
      <c r="D160" t="s">
        <v>400</v>
      </c>
      <c r="E160">
        <v>36180</v>
      </c>
      <c r="F160" t="s">
        <v>854</v>
      </c>
      <c r="H160">
        <v>2</v>
      </c>
      <c r="I160">
        <v>136</v>
      </c>
      <c r="J160">
        <v>47</v>
      </c>
      <c r="K160" t="s">
        <v>402</v>
      </c>
      <c r="M160" t="s">
        <v>855</v>
      </c>
      <c r="N160" t="s">
        <v>404</v>
      </c>
    </row>
    <row r="161" spans="1:14">
      <c r="A161" t="s">
        <v>856</v>
      </c>
      <c r="B161">
        <v>200</v>
      </c>
      <c r="C161" t="s">
        <v>399</v>
      </c>
      <c r="D161" t="s">
        <v>418</v>
      </c>
      <c r="G161" t="s">
        <v>419</v>
      </c>
      <c r="H161">
        <v>2</v>
      </c>
      <c r="J161">
        <v>1</v>
      </c>
      <c r="K161" t="s">
        <v>402</v>
      </c>
      <c r="M161" t="s">
        <v>857</v>
      </c>
      <c r="N161" t="s">
        <v>404</v>
      </c>
    </row>
    <row r="162" spans="1:14">
      <c r="A162" t="s">
        <v>858</v>
      </c>
      <c r="B162">
        <v>200</v>
      </c>
      <c r="C162" t="s">
        <v>399</v>
      </c>
      <c r="D162" t="s">
        <v>466</v>
      </c>
      <c r="E162">
        <v>65826</v>
      </c>
      <c r="G162" t="s">
        <v>859</v>
      </c>
      <c r="H162">
        <v>2</v>
      </c>
      <c r="J162">
        <v>24</v>
      </c>
      <c r="K162" t="s">
        <v>402</v>
      </c>
      <c r="M162" t="s">
        <v>670</v>
      </c>
      <c r="N162" t="s">
        <v>404</v>
      </c>
    </row>
    <row r="163" spans="1:14">
      <c r="A163" t="s">
        <v>860</v>
      </c>
      <c r="B163">
        <v>200</v>
      </c>
      <c r="C163" t="s">
        <v>399</v>
      </c>
      <c r="D163" t="s">
        <v>466</v>
      </c>
      <c r="E163">
        <v>123755</v>
      </c>
      <c r="F163" t="s">
        <v>861</v>
      </c>
      <c r="G163" t="s">
        <v>862</v>
      </c>
      <c r="H163">
        <v>2</v>
      </c>
      <c r="J163">
        <v>11</v>
      </c>
      <c r="K163" t="s">
        <v>402</v>
      </c>
      <c r="M163" t="s">
        <v>863</v>
      </c>
      <c r="N163" t="s">
        <v>404</v>
      </c>
    </row>
    <row r="164" spans="1:14">
      <c r="A164" t="s">
        <v>864</v>
      </c>
      <c r="B164">
        <v>200</v>
      </c>
      <c r="C164" t="s">
        <v>399</v>
      </c>
      <c r="D164" t="s">
        <v>466</v>
      </c>
      <c r="E164">
        <v>12708</v>
      </c>
      <c r="F164" t="s">
        <v>865</v>
      </c>
      <c r="G164" t="s">
        <v>866</v>
      </c>
      <c r="H164">
        <v>2</v>
      </c>
      <c r="J164">
        <v>11</v>
      </c>
      <c r="K164" t="s">
        <v>402</v>
      </c>
      <c r="M164" t="s">
        <v>867</v>
      </c>
      <c r="N164" t="s">
        <v>404</v>
      </c>
    </row>
    <row r="165" spans="1:14">
      <c r="A165" t="s">
        <v>868</v>
      </c>
      <c r="B165">
        <v>200</v>
      </c>
      <c r="C165" t="s">
        <v>399</v>
      </c>
      <c r="D165" t="s">
        <v>466</v>
      </c>
      <c r="E165">
        <v>130092</v>
      </c>
      <c r="F165" t="s">
        <v>869</v>
      </c>
      <c r="G165" t="s">
        <v>870</v>
      </c>
      <c r="H165">
        <v>2</v>
      </c>
      <c r="J165">
        <v>11</v>
      </c>
      <c r="K165" t="s">
        <v>402</v>
      </c>
      <c r="M165" t="s">
        <v>871</v>
      </c>
      <c r="N165" t="s">
        <v>404</v>
      </c>
    </row>
    <row r="166" spans="1:14">
      <c r="A166" t="s">
        <v>872</v>
      </c>
      <c r="B166">
        <v>200</v>
      </c>
      <c r="C166" t="s">
        <v>399</v>
      </c>
      <c r="D166" t="s">
        <v>466</v>
      </c>
      <c r="E166">
        <v>12615</v>
      </c>
      <c r="F166" t="s">
        <v>873</v>
      </c>
      <c r="G166" t="s">
        <v>874</v>
      </c>
      <c r="H166">
        <v>2</v>
      </c>
      <c r="J166">
        <v>11</v>
      </c>
      <c r="K166" t="s">
        <v>402</v>
      </c>
      <c r="M166" t="s">
        <v>875</v>
      </c>
      <c r="N166" t="s">
        <v>404</v>
      </c>
    </row>
    <row r="167" spans="1:14">
      <c r="A167" t="s">
        <v>876</v>
      </c>
      <c r="B167">
        <v>200</v>
      </c>
      <c r="C167" t="s">
        <v>399</v>
      </c>
      <c r="D167" t="s">
        <v>466</v>
      </c>
      <c r="E167">
        <v>138323</v>
      </c>
      <c r="F167" t="s">
        <v>877</v>
      </c>
      <c r="G167" t="s">
        <v>878</v>
      </c>
      <c r="H167">
        <v>2</v>
      </c>
      <c r="J167">
        <v>11</v>
      </c>
      <c r="K167" t="s">
        <v>402</v>
      </c>
      <c r="M167" t="s">
        <v>779</v>
      </c>
      <c r="N167" t="s">
        <v>404</v>
      </c>
    </row>
    <row r="168" spans="1:14">
      <c r="A168" t="s">
        <v>879</v>
      </c>
      <c r="B168">
        <v>200</v>
      </c>
      <c r="C168" t="s">
        <v>399</v>
      </c>
      <c r="D168" t="s">
        <v>466</v>
      </c>
      <c r="E168">
        <v>16549</v>
      </c>
      <c r="F168" t="s">
        <v>880</v>
      </c>
      <c r="G168" t="s">
        <v>881</v>
      </c>
      <c r="H168">
        <v>2</v>
      </c>
      <c r="J168">
        <v>11</v>
      </c>
      <c r="K168" t="s">
        <v>402</v>
      </c>
      <c r="M168" t="s">
        <v>882</v>
      </c>
      <c r="N168" t="s">
        <v>404</v>
      </c>
    </row>
    <row r="169" spans="1:14">
      <c r="A169" t="s">
        <v>883</v>
      </c>
      <c r="B169">
        <v>200</v>
      </c>
      <c r="C169" t="s">
        <v>399</v>
      </c>
      <c r="D169" t="s">
        <v>466</v>
      </c>
      <c r="E169">
        <v>145526</v>
      </c>
      <c r="F169" t="s">
        <v>884</v>
      </c>
      <c r="G169" t="s">
        <v>885</v>
      </c>
      <c r="H169">
        <v>2</v>
      </c>
      <c r="J169">
        <v>11</v>
      </c>
      <c r="K169" t="s">
        <v>402</v>
      </c>
      <c r="M169" t="s">
        <v>446</v>
      </c>
      <c r="N169" t="s">
        <v>404</v>
      </c>
    </row>
    <row r="170" spans="1:14">
      <c r="A170" t="s">
        <v>886</v>
      </c>
      <c r="B170">
        <v>200</v>
      </c>
      <c r="C170" t="s">
        <v>399</v>
      </c>
      <c r="D170" t="s">
        <v>466</v>
      </c>
      <c r="E170">
        <v>14922</v>
      </c>
      <c r="F170" t="s">
        <v>887</v>
      </c>
      <c r="G170" t="s">
        <v>885</v>
      </c>
      <c r="H170">
        <v>2</v>
      </c>
      <c r="J170">
        <v>11</v>
      </c>
      <c r="K170" t="s">
        <v>402</v>
      </c>
      <c r="M170" t="s">
        <v>888</v>
      </c>
      <c r="N170" t="s">
        <v>404</v>
      </c>
    </row>
    <row r="171" spans="1:14">
      <c r="A171" t="s">
        <v>889</v>
      </c>
      <c r="B171">
        <v>200</v>
      </c>
      <c r="C171" t="s">
        <v>399</v>
      </c>
      <c r="D171" t="s">
        <v>466</v>
      </c>
      <c r="E171">
        <v>163294</v>
      </c>
      <c r="F171" t="s">
        <v>890</v>
      </c>
      <c r="G171" t="s">
        <v>891</v>
      </c>
      <c r="H171">
        <v>2</v>
      </c>
      <c r="J171">
        <v>11</v>
      </c>
      <c r="K171" t="s">
        <v>402</v>
      </c>
      <c r="M171" t="s">
        <v>892</v>
      </c>
      <c r="N171" t="s">
        <v>404</v>
      </c>
    </row>
    <row r="172" spans="1:14">
      <c r="A172" t="s">
        <v>893</v>
      </c>
      <c r="B172">
        <v>200</v>
      </c>
      <c r="C172" t="s">
        <v>399</v>
      </c>
      <c r="D172" t="s">
        <v>466</v>
      </c>
      <c r="E172">
        <v>18151</v>
      </c>
      <c r="F172" t="s">
        <v>894</v>
      </c>
      <c r="G172" t="s">
        <v>891</v>
      </c>
      <c r="H172">
        <v>2</v>
      </c>
      <c r="J172">
        <v>11</v>
      </c>
      <c r="K172" t="s">
        <v>402</v>
      </c>
      <c r="M172" t="s">
        <v>895</v>
      </c>
      <c r="N172" t="s">
        <v>404</v>
      </c>
    </row>
    <row r="173" spans="1:14">
      <c r="A173" t="s">
        <v>896</v>
      </c>
      <c r="B173">
        <v>200</v>
      </c>
      <c r="C173" t="s">
        <v>399</v>
      </c>
      <c r="D173" t="s">
        <v>466</v>
      </c>
      <c r="E173">
        <v>138698</v>
      </c>
      <c r="F173" t="s">
        <v>897</v>
      </c>
      <c r="G173" t="s">
        <v>898</v>
      </c>
      <c r="H173">
        <v>2</v>
      </c>
      <c r="J173">
        <v>11</v>
      </c>
      <c r="K173" t="s">
        <v>402</v>
      </c>
      <c r="M173" t="s">
        <v>899</v>
      </c>
      <c r="N173" t="s">
        <v>404</v>
      </c>
    </row>
    <row r="174" spans="1:14">
      <c r="A174" t="s">
        <v>900</v>
      </c>
      <c r="B174">
        <v>200</v>
      </c>
      <c r="C174" t="s">
        <v>399</v>
      </c>
      <c r="D174" t="s">
        <v>466</v>
      </c>
      <c r="E174">
        <v>15981</v>
      </c>
      <c r="F174" t="s">
        <v>901</v>
      </c>
      <c r="G174" t="s">
        <v>898</v>
      </c>
      <c r="H174">
        <v>2</v>
      </c>
      <c r="J174">
        <v>11</v>
      </c>
      <c r="K174" t="s">
        <v>402</v>
      </c>
      <c r="M174" t="s">
        <v>902</v>
      </c>
      <c r="N174" t="s">
        <v>404</v>
      </c>
    </row>
    <row r="175" spans="1:14">
      <c r="A175" t="s">
        <v>903</v>
      </c>
      <c r="B175">
        <v>200</v>
      </c>
      <c r="C175" t="s">
        <v>399</v>
      </c>
      <c r="D175" t="s">
        <v>466</v>
      </c>
      <c r="E175">
        <v>135197</v>
      </c>
      <c r="F175" t="s">
        <v>904</v>
      </c>
      <c r="G175" t="s">
        <v>905</v>
      </c>
      <c r="H175">
        <v>2</v>
      </c>
      <c r="J175">
        <v>11</v>
      </c>
      <c r="K175" t="s">
        <v>402</v>
      </c>
      <c r="M175" t="s">
        <v>906</v>
      </c>
      <c r="N175" t="s">
        <v>404</v>
      </c>
    </row>
    <row r="176" spans="1:14">
      <c r="A176" t="s">
        <v>907</v>
      </c>
      <c r="B176">
        <v>200</v>
      </c>
      <c r="C176" t="s">
        <v>399</v>
      </c>
      <c r="D176" t="s">
        <v>466</v>
      </c>
      <c r="E176">
        <v>13154</v>
      </c>
      <c r="F176" t="s">
        <v>908</v>
      </c>
      <c r="G176" t="s">
        <v>905</v>
      </c>
      <c r="H176">
        <v>2</v>
      </c>
      <c r="J176">
        <v>11</v>
      </c>
      <c r="K176" t="s">
        <v>402</v>
      </c>
      <c r="M176" t="s">
        <v>909</v>
      </c>
      <c r="N176" t="s">
        <v>404</v>
      </c>
    </row>
    <row r="177" spans="1:14">
      <c r="A177" t="s">
        <v>910</v>
      </c>
      <c r="B177">
        <v>200</v>
      </c>
      <c r="C177" t="s">
        <v>399</v>
      </c>
      <c r="D177" t="s">
        <v>466</v>
      </c>
      <c r="E177">
        <v>137667</v>
      </c>
      <c r="F177" t="s">
        <v>911</v>
      </c>
      <c r="G177" t="s">
        <v>912</v>
      </c>
      <c r="H177">
        <v>2</v>
      </c>
      <c r="J177">
        <v>11</v>
      </c>
      <c r="K177" t="s">
        <v>402</v>
      </c>
      <c r="M177" t="s">
        <v>913</v>
      </c>
      <c r="N177" t="s">
        <v>404</v>
      </c>
    </row>
    <row r="178" spans="1:14">
      <c r="A178" t="s">
        <v>914</v>
      </c>
      <c r="B178">
        <v>200</v>
      </c>
      <c r="C178" t="s">
        <v>399</v>
      </c>
      <c r="D178" t="s">
        <v>466</v>
      </c>
      <c r="E178">
        <v>14562</v>
      </c>
      <c r="F178" t="s">
        <v>915</v>
      </c>
      <c r="G178" t="s">
        <v>916</v>
      </c>
      <c r="H178">
        <v>2</v>
      </c>
      <c r="J178">
        <v>11</v>
      </c>
      <c r="K178" t="s">
        <v>402</v>
      </c>
      <c r="M178" t="s">
        <v>917</v>
      </c>
      <c r="N178" t="s">
        <v>404</v>
      </c>
    </row>
    <row r="179" spans="1:14">
      <c r="A179" t="s">
        <v>918</v>
      </c>
      <c r="B179">
        <v>200</v>
      </c>
      <c r="C179" t="s">
        <v>399</v>
      </c>
      <c r="D179" t="s">
        <v>418</v>
      </c>
      <c r="G179" t="s">
        <v>419</v>
      </c>
      <c r="H179">
        <v>2</v>
      </c>
      <c r="J179">
        <v>1</v>
      </c>
      <c r="K179" t="s">
        <v>402</v>
      </c>
      <c r="M179" t="s">
        <v>919</v>
      </c>
      <c r="N179" t="s">
        <v>404</v>
      </c>
    </row>
    <row r="180" spans="1:14">
      <c r="A180" t="s">
        <v>920</v>
      </c>
      <c r="B180">
        <v>200</v>
      </c>
      <c r="C180" t="s">
        <v>399</v>
      </c>
      <c r="D180" t="s">
        <v>418</v>
      </c>
      <c r="G180" t="s">
        <v>419</v>
      </c>
      <c r="H180">
        <v>2</v>
      </c>
      <c r="J180">
        <v>1</v>
      </c>
      <c r="K180" t="s">
        <v>402</v>
      </c>
      <c r="M180" t="s">
        <v>921</v>
      </c>
      <c r="N180" t="s">
        <v>404</v>
      </c>
    </row>
    <row r="181" spans="1:14">
      <c r="A181" t="s">
        <v>922</v>
      </c>
      <c r="B181">
        <v>200</v>
      </c>
      <c r="C181" t="s">
        <v>399</v>
      </c>
      <c r="D181" t="s">
        <v>418</v>
      </c>
      <c r="G181" t="s">
        <v>419</v>
      </c>
      <c r="H181">
        <v>2</v>
      </c>
      <c r="J181">
        <v>1</v>
      </c>
      <c r="K181" t="s">
        <v>402</v>
      </c>
      <c r="M181" t="s">
        <v>923</v>
      </c>
      <c r="N181" t="s">
        <v>404</v>
      </c>
    </row>
    <row r="182" spans="1:14">
      <c r="A182" t="s">
        <v>924</v>
      </c>
      <c r="B182">
        <v>200</v>
      </c>
      <c r="C182" t="s">
        <v>399</v>
      </c>
      <c r="D182" t="s">
        <v>466</v>
      </c>
      <c r="E182">
        <v>134412</v>
      </c>
      <c r="F182" t="s">
        <v>925</v>
      </c>
      <c r="G182" t="s">
        <v>926</v>
      </c>
      <c r="H182">
        <v>2</v>
      </c>
      <c r="J182">
        <v>4</v>
      </c>
      <c r="K182" t="s">
        <v>402</v>
      </c>
      <c r="M182" t="s">
        <v>927</v>
      </c>
      <c r="N182" t="s">
        <v>404</v>
      </c>
    </row>
    <row r="183" spans="1:14">
      <c r="A183" t="s">
        <v>928</v>
      </c>
      <c r="B183">
        <v>200</v>
      </c>
      <c r="C183" t="s">
        <v>399</v>
      </c>
      <c r="D183" t="s">
        <v>466</v>
      </c>
      <c r="E183">
        <v>124835</v>
      </c>
      <c r="F183" t="s">
        <v>929</v>
      </c>
      <c r="G183" t="s">
        <v>930</v>
      </c>
      <c r="H183">
        <v>2</v>
      </c>
      <c r="J183">
        <v>4</v>
      </c>
      <c r="K183" t="s">
        <v>402</v>
      </c>
      <c r="M183" t="s">
        <v>673</v>
      </c>
      <c r="N183" t="s">
        <v>404</v>
      </c>
    </row>
    <row r="184" spans="1:14">
      <c r="A184" t="s">
        <v>931</v>
      </c>
      <c r="B184">
        <v>200</v>
      </c>
      <c r="C184" t="s">
        <v>399</v>
      </c>
      <c r="D184" t="s">
        <v>466</v>
      </c>
      <c r="E184">
        <v>7370</v>
      </c>
      <c r="F184" t="s">
        <v>932</v>
      </c>
      <c r="G184" t="s">
        <v>930</v>
      </c>
      <c r="H184">
        <v>2</v>
      </c>
      <c r="J184">
        <v>4</v>
      </c>
      <c r="K184" t="s">
        <v>402</v>
      </c>
      <c r="M184" t="s">
        <v>933</v>
      </c>
      <c r="N184" t="s">
        <v>404</v>
      </c>
    </row>
    <row r="185" spans="1:14">
      <c r="A185" t="s">
        <v>934</v>
      </c>
      <c r="B185">
        <v>404</v>
      </c>
      <c r="C185" t="s">
        <v>422</v>
      </c>
      <c r="F185" t="s">
        <v>935</v>
      </c>
      <c r="H185">
        <v>2</v>
      </c>
      <c r="J185">
        <v>4</v>
      </c>
      <c r="K185" t="s">
        <v>402</v>
      </c>
      <c r="M185" t="s">
        <v>936</v>
      </c>
      <c r="N185" t="s">
        <v>404</v>
      </c>
    </row>
    <row r="186" spans="1:14">
      <c r="A186" t="s">
        <v>937</v>
      </c>
      <c r="B186">
        <v>200</v>
      </c>
      <c r="C186" t="s">
        <v>399</v>
      </c>
      <c r="D186" t="s">
        <v>466</v>
      </c>
      <c r="E186">
        <v>12630</v>
      </c>
      <c r="F186" t="s">
        <v>938</v>
      </c>
      <c r="G186" t="s">
        <v>939</v>
      </c>
      <c r="H186">
        <v>2</v>
      </c>
      <c r="J186">
        <v>4</v>
      </c>
      <c r="K186" t="s">
        <v>402</v>
      </c>
      <c r="M186" t="s">
        <v>940</v>
      </c>
      <c r="N186" t="s">
        <v>404</v>
      </c>
    </row>
    <row r="187" spans="1:14">
      <c r="A187" t="s">
        <v>941</v>
      </c>
      <c r="B187">
        <v>200</v>
      </c>
      <c r="C187" t="s">
        <v>399</v>
      </c>
      <c r="D187" t="s">
        <v>466</v>
      </c>
      <c r="E187">
        <v>130092</v>
      </c>
      <c r="F187" t="s">
        <v>942</v>
      </c>
      <c r="G187" t="s">
        <v>943</v>
      </c>
      <c r="H187">
        <v>2</v>
      </c>
      <c r="J187">
        <v>4</v>
      </c>
      <c r="K187" t="s">
        <v>402</v>
      </c>
      <c r="M187" t="s">
        <v>944</v>
      </c>
      <c r="N187" t="s">
        <v>404</v>
      </c>
    </row>
    <row r="188" spans="1:14">
      <c r="A188" t="s">
        <v>945</v>
      </c>
      <c r="B188">
        <v>200</v>
      </c>
      <c r="C188" t="s">
        <v>399</v>
      </c>
      <c r="D188" t="s">
        <v>466</v>
      </c>
      <c r="E188">
        <v>12615</v>
      </c>
      <c r="F188" t="s">
        <v>938</v>
      </c>
      <c r="G188" t="s">
        <v>943</v>
      </c>
      <c r="H188">
        <v>2</v>
      </c>
      <c r="J188">
        <v>4</v>
      </c>
      <c r="K188" t="s">
        <v>402</v>
      </c>
      <c r="M188" t="s">
        <v>946</v>
      </c>
      <c r="N188" t="s">
        <v>404</v>
      </c>
    </row>
    <row r="189" spans="1:14">
      <c r="A189" t="s">
        <v>947</v>
      </c>
      <c r="B189">
        <v>200</v>
      </c>
      <c r="C189" t="s">
        <v>399</v>
      </c>
      <c r="D189" t="s">
        <v>466</v>
      </c>
      <c r="E189">
        <v>126333</v>
      </c>
      <c r="F189" t="s">
        <v>948</v>
      </c>
      <c r="G189" t="s">
        <v>949</v>
      </c>
      <c r="H189">
        <v>2</v>
      </c>
      <c r="J189">
        <v>4</v>
      </c>
      <c r="K189" t="s">
        <v>402</v>
      </c>
      <c r="M189" t="s">
        <v>950</v>
      </c>
      <c r="N189" t="s">
        <v>404</v>
      </c>
    </row>
    <row r="190" spans="1:14">
      <c r="A190" t="s">
        <v>951</v>
      </c>
      <c r="B190">
        <v>200</v>
      </c>
      <c r="C190" t="s">
        <v>399</v>
      </c>
      <c r="D190" t="s">
        <v>418</v>
      </c>
      <c r="G190" t="s">
        <v>419</v>
      </c>
      <c r="H190">
        <v>2</v>
      </c>
      <c r="J190">
        <v>1</v>
      </c>
      <c r="K190" t="s">
        <v>402</v>
      </c>
      <c r="M190" t="s">
        <v>952</v>
      </c>
      <c r="N190" t="s">
        <v>404</v>
      </c>
    </row>
    <row r="191" spans="1:14">
      <c r="A191" t="s">
        <v>953</v>
      </c>
      <c r="B191">
        <v>200</v>
      </c>
      <c r="C191" t="s">
        <v>399</v>
      </c>
      <c r="D191" t="s">
        <v>418</v>
      </c>
      <c r="G191" t="s">
        <v>419</v>
      </c>
      <c r="H191">
        <v>2</v>
      </c>
      <c r="J191">
        <v>1</v>
      </c>
      <c r="K191" t="s">
        <v>402</v>
      </c>
      <c r="M191" t="s">
        <v>441</v>
      </c>
      <c r="N191" t="s">
        <v>404</v>
      </c>
    </row>
    <row r="192" spans="1:14">
      <c r="A192" t="s">
        <v>954</v>
      </c>
      <c r="B192">
        <v>200</v>
      </c>
      <c r="C192" t="s">
        <v>399</v>
      </c>
      <c r="D192" t="s">
        <v>418</v>
      </c>
      <c r="G192" t="s">
        <v>419</v>
      </c>
      <c r="H192">
        <v>2</v>
      </c>
      <c r="J192">
        <v>1</v>
      </c>
      <c r="K192" t="s">
        <v>402</v>
      </c>
      <c r="M192" t="s">
        <v>823</v>
      </c>
      <c r="N192" t="s">
        <v>404</v>
      </c>
    </row>
    <row r="193" spans="1:14">
      <c r="A193" t="s">
        <v>955</v>
      </c>
      <c r="B193">
        <v>200</v>
      </c>
      <c r="C193" t="s">
        <v>399</v>
      </c>
      <c r="D193" t="s">
        <v>418</v>
      </c>
      <c r="G193" t="s">
        <v>419</v>
      </c>
      <c r="H193">
        <v>2</v>
      </c>
      <c r="J193">
        <v>1</v>
      </c>
      <c r="K193" t="s">
        <v>402</v>
      </c>
      <c r="M193" t="s">
        <v>956</v>
      </c>
      <c r="N193" t="s">
        <v>404</v>
      </c>
    </row>
    <row r="194" spans="1:14">
      <c r="A194" t="s">
        <v>957</v>
      </c>
      <c r="B194">
        <v>200</v>
      </c>
      <c r="C194" t="s">
        <v>399</v>
      </c>
      <c r="D194" t="s">
        <v>466</v>
      </c>
      <c r="E194">
        <v>139598</v>
      </c>
      <c r="F194" t="s">
        <v>958</v>
      </c>
      <c r="G194" t="s">
        <v>959</v>
      </c>
      <c r="H194">
        <v>2</v>
      </c>
      <c r="J194">
        <v>4</v>
      </c>
      <c r="K194" t="s">
        <v>402</v>
      </c>
      <c r="M194" t="s">
        <v>765</v>
      </c>
      <c r="N194" t="s">
        <v>404</v>
      </c>
    </row>
    <row r="195" spans="1:14">
      <c r="A195" t="s">
        <v>960</v>
      </c>
      <c r="B195">
        <v>200</v>
      </c>
      <c r="C195" t="s">
        <v>399</v>
      </c>
      <c r="D195" t="s">
        <v>466</v>
      </c>
      <c r="E195">
        <v>13695</v>
      </c>
      <c r="F195" t="s">
        <v>961</v>
      </c>
      <c r="G195" t="s">
        <v>962</v>
      </c>
      <c r="H195">
        <v>2</v>
      </c>
      <c r="J195">
        <v>4</v>
      </c>
      <c r="K195" t="s">
        <v>402</v>
      </c>
      <c r="M195" t="s">
        <v>765</v>
      </c>
      <c r="N195" t="s">
        <v>404</v>
      </c>
    </row>
    <row r="196" spans="1:14">
      <c r="A196" t="s">
        <v>963</v>
      </c>
      <c r="B196">
        <v>200</v>
      </c>
      <c r="C196" t="s">
        <v>399</v>
      </c>
      <c r="D196" t="s">
        <v>466</v>
      </c>
      <c r="E196">
        <v>153169</v>
      </c>
      <c r="F196" t="s">
        <v>964</v>
      </c>
      <c r="G196" t="s">
        <v>965</v>
      </c>
      <c r="H196">
        <v>2</v>
      </c>
      <c r="J196">
        <v>4</v>
      </c>
      <c r="K196" t="s">
        <v>402</v>
      </c>
      <c r="M196" t="s">
        <v>966</v>
      </c>
      <c r="N196" t="s">
        <v>404</v>
      </c>
    </row>
    <row r="197" spans="1:14">
      <c r="A197" t="s">
        <v>967</v>
      </c>
      <c r="B197">
        <v>200</v>
      </c>
      <c r="C197" t="s">
        <v>399</v>
      </c>
      <c r="D197" t="s">
        <v>466</v>
      </c>
      <c r="E197">
        <v>15807</v>
      </c>
      <c r="F197" t="s">
        <v>968</v>
      </c>
      <c r="G197" t="s">
        <v>965</v>
      </c>
      <c r="H197">
        <v>2</v>
      </c>
      <c r="J197">
        <v>4</v>
      </c>
      <c r="K197" t="s">
        <v>402</v>
      </c>
      <c r="M197" t="s">
        <v>823</v>
      </c>
      <c r="N197" t="s">
        <v>404</v>
      </c>
    </row>
    <row r="198" spans="1:14">
      <c r="A198" t="s">
        <v>969</v>
      </c>
      <c r="B198">
        <v>200</v>
      </c>
      <c r="C198" t="s">
        <v>399</v>
      </c>
      <c r="D198" t="s">
        <v>466</v>
      </c>
      <c r="E198">
        <v>170453</v>
      </c>
      <c r="F198" t="s">
        <v>970</v>
      </c>
      <c r="G198" t="s">
        <v>971</v>
      </c>
      <c r="H198">
        <v>2</v>
      </c>
      <c r="J198">
        <v>4</v>
      </c>
      <c r="K198" t="s">
        <v>402</v>
      </c>
      <c r="M198" t="s">
        <v>972</v>
      </c>
      <c r="N198" t="s">
        <v>404</v>
      </c>
    </row>
    <row r="199" spans="1:14">
      <c r="A199" t="s">
        <v>973</v>
      </c>
      <c r="B199">
        <v>200</v>
      </c>
      <c r="C199" t="s">
        <v>399</v>
      </c>
      <c r="D199" t="s">
        <v>466</v>
      </c>
      <c r="E199">
        <v>16982</v>
      </c>
      <c r="F199" t="s">
        <v>974</v>
      </c>
      <c r="G199" t="s">
        <v>975</v>
      </c>
      <c r="H199">
        <v>2</v>
      </c>
      <c r="J199">
        <v>4</v>
      </c>
      <c r="K199" t="s">
        <v>402</v>
      </c>
      <c r="M199" t="s">
        <v>976</v>
      </c>
      <c r="N199" t="s">
        <v>404</v>
      </c>
    </row>
    <row r="200" spans="1:14">
      <c r="A200" t="s">
        <v>977</v>
      </c>
      <c r="B200">
        <v>200</v>
      </c>
      <c r="C200" t="s">
        <v>399</v>
      </c>
      <c r="D200" t="s">
        <v>466</v>
      </c>
      <c r="E200">
        <v>208336</v>
      </c>
      <c r="F200" t="s">
        <v>978</v>
      </c>
      <c r="G200" t="s">
        <v>979</v>
      </c>
      <c r="H200">
        <v>2</v>
      </c>
      <c r="J200">
        <v>4</v>
      </c>
      <c r="K200" t="s">
        <v>402</v>
      </c>
      <c r="M200" t="s">
        <v>980</v>
      </c>
      <c r="N200" t="s">
        <v>404</v>
      </c>
    </row>
    <row r="201" spans="1:14">
      <c r="A201" t="s">
        <v>981</v>
      </c>
      <c r="B201">
        <v>200</v>
      </c>
      <c r="C201" t="s">
        <v>399</v>
      </c>
      <c r="D201" t="s">
        <v>466</v>
      </c>
      <c r="E201">
        <v>18071</v>
      </c>
      <c r="F201" t="s">
        <v>982</v>
      </c>
      <c r="G201" t="s">
        <v>979</v>
      </c>
      <c r="H201">
        <v>2</v>
      </c>
      <c r="J201">
        <v>4</v>
      </c>
      <c r="K201" t="s">
        <v>402</v>
      </c>
      <c r="M201" t="s">
        <v>983</v>
      </c>
      <c r="N201" t="s">
        <v>404</v>
      </c>
    </row>
    <row r="202" spans="1:14">
      <c r="A202" t="s">
        <v>984</v>
      </c>
      <c r="B202">
        <v>200</v>
      </c>
      <c r="C202" t="s">
        <v>399</v>
      </c>
      <c r="D202" t="s">
        <v>466</v>
      </c>
      <c r="E202">
        <v>180372</v>
      </c>
      <c r="F202" t="s">
        <v>985</v>
      </c>
      <c r="G202" t="s">
        <v>986</v>
      </c>
      <c r="H202">
        <v>2</v>
      </c>
      <c r="J202">
        <v>4</v>
      </c>
      <c r="K202" t="s">
        <v>402</v>
      </c>
      <c r="M202" t="s">
        <v>987</v>
      </c>
      <c r="N202" t="s">
        <v>404</v>
      </c>
    </row>
    <row r="203" spans="1:14">
      <c r="A203" t="s">
        <v>988</v>
      </c>
      <c r="B203">
        <v>200</v>
      </c>
      <c r="C203" t="s">
        <v>399</v>
      </c>
      <c r="D203" t="s">
        <v>466</v>
      </c>
      <c r="E203">
        <v>19002</v>
      </c>
      <c r="F203" t="s">
        <v>989</v>
      </c>
      <c r="G203" t="s">
        <v>986</v>
      </c>
      <c r="H203">
        <v>2</v>
      </c>
      <c r="J203">
        <v>4</v>
      </c>
      <c r="K203" t="s">
        <v>402</v>
      </c>
      <c r="M203" t="s">
        <v>990</v>
      </c>
      <c r="N203" t="s">
        <v>404</v>
      </c>
    </row>
    <row r="204" spans="1:14">
      <c r="A204" t="s">
        <v>991</v>
      </c>
      <c r="B204">
        <v>200</v>
      </c>
      <c r="C204" t="s">
        <v>399</v>
      </c>
      <c r="D204" t="s">
        <v>466</v>
      </c>
      <c r="E204">
        <v>172483</v>
      </c>
      <c r="F204" t="s">
        <v>992</v>
      </c>
      <c r="G204" t="s">
        <v>993</v>
      </c>
      <c r="H204">
        <v>2</v>
      </c>
      <c r="J204">
        <v>4</v>
      </c>
      <c r="K204" t="s">
        <v>402</v>
      </c>
      <c r="M204" t="s">
        <v>994</v>
      </c>
      <c r="N204" t="s">
        <v>404</v>
      </c>
    </row>
    <row r="205" spans="1:14">
      <c r="A205" t="s">
        <v>995</v>
      </c>
      <c r="B205">
        <v>200</v>
      </c>
      <c r="C205" t="s">
        <v>399</v>
      </c>
      <c r="D205" t="s">
        <v>466</v>
      </c>
      <c r="E205">
        <v>18107</v>
      </c>
      <c r="F205" t="s">
        <v>996</v>
      </c>
      <c r="G205" t="s">
        <v>997</v>
      </c>
      <c r="H205">
        <v>2</v>
      </c>
      <c r="J205">
        <v>4</v>
      </c>
      <c r="K205" t="s">
        <v>402</v>
      </c>
      <c r="M205" t="s">
        <v>998</v>
      </c>
      <c r="N205" t="s">
        <v>404</v>
      </c>
    </row>
    <row r="206" spans="1:14">
      <c r="A206" t="s">
        <v>999</v>
      </c>
      <c r="B206">
        <v>200</v>
      </c>
      <c r="C206" t="s">
        <v>399</v>
      </c>
      <c r="D206" t="s">
        <v>466</v>
      </c>
      <c r="E206">
        <v>90516</v>
      </c>
      <c r="F206" t="s">
        <v>1000</v>
      </c>
      <c r="G206" t="s">
        <v>1001</v>
      </c>
      <c r="H206">
        <v>2</v>
      </c>
      <c r="J206">
        <v>4</v>
      </c>
      <c r="K206" t="s">
        <v>402</v>
      </c>
      <c r="M206" t="s">
        <v>1002</v>
      </c>
      <c r="N206" t="s">
        <v>404</v>
      </c>
    </row>
    <row r="207" spans="1:14">
      <c r="A207" t="s">
        <v>1003</v>
      </c>
      <c r="B207">
        <v>200</v>
      </c>
      <c r="C207" t="s">
        <v>399</v>
      </c>
      <c r="D207" t="s">
        <v>466</v>
      </c>
      <c r="E207">
        <v>16653</v>
      </c>
      <c r="F207" t="s">
        <v>1004</v>
      </c>
      <c r="G207" t="s">
        <v>1001</v>
      </c>
      <c r="H207">
        <v>2</v>
      </c>
      <c r="J207">
        <v>4</v>
      </c>
      <c r="K207" t="s">
        <v>402</v>
      </c>
      <c r="M207" t="s">
        <v>1005</v>
      </c>
      <c r="N207" t="s">
        <v>404</v>
      </c>
    </row>
    <row r="208" spans="1:14">
      <c r="A208" t="s">
        <v>1006</v>
      </c>
      <c r="B208">
        <v>200</v>
      </c>
      <c r="C208" t="s">
        <v>399</v>
      </c>
      <c r="D208" t="s">
        <v>466</v>
      </c>
      <c r="E208">
        <v>159903</v>
      </c>
      <c r="F208" t="s">
        <v>1007</v>
      </c>
      <c r="G208" t="s">
        <v>1008</v>
      </c>
      <c r="H208">
        <v>2</v>
      </c>
      <c r="J208">
        <v>4</v>
      </c>
      <c r="K208" t="s">
        <v>402</v>
      </c>
      <c r="M208" t="s">
        <v>857</v>
      </c>
      <c r="N208" t="s">
        <v>404</v>
      </c>
    </row>
    <row r="209" spans="1:14">
      <c r="A209" t="s">
        <v>1009</v>
      </c>
      <c r="B209">
        <v>200</v>
      </c>
      <c r="C209" t="s">
        <v>399</v>
      </c>
      <c r="D209" t="s">
        <v>466</v>
      </c>
      <c r="E209">
        <v>13905</v>
      </c>
      <c r="F209" t="s">
        <v>1010</v>
      </c>
      <c r="G209" t="s">
        <v>1008</v>
      </c>
      <c r="H209">
        <v>2</v>
      </c>
      <c r="J209">
        <v>4</v>
      </c>
      <c r="K209" t="s">
        <v>402</v>
      </c>
      <c r="M209" t="s">
        <v>779</v>
      </c>
      <c r="N209" t="s">
        <v>404</v>
      </c>
    </row>
    <row r="210" spans="1:14">
      <c r="A210" t="s">
        <v>1011</v>
      </c>
      <c r="B210">
        <v>200</v>
      </c>
      <c r="C210" t="s">
        <v>399</v>
      </c>
      <c r="D210" t="s">
        <v>466</v>
      </c>
      <c r="E210">
        <v>145526</v>
      </c>
      <c r="F210" t="s">
        <v>1012</v>
      </c>
      <c r="G210" t="s">
        <v>1013</v>
      </c>
      <c r="H210">
        <v>2</v>
      </c>
      <c r="J210">
        <v>4</v>
      </c>
      <c r="K210" t="s">
        <v>402</v>
      </c>
      <c r="M210" t="s">
        <v>430</v>
      </c>
      <c r="N210" t="s">
        <v>404</v>
      </c>
    </row>
    <row r="211" spans="1:14">
      <c r="A211" t="s">
        <v>1014</v>
      </c>
      <c r="B211">
        <v>200</v>
      </c>
      <c r="C211" t="s">
        <v>399</v>
      </c>
      <c r="D211" t="s">
        <v>466</v>
      </c>
      <c r="E211">
        <v>14922</v>
      </c>
      <c r="F211" t="s">
        <v>887</v>
      </c>
      <c r="G211" t="s">
        <v>1013</v>
      </c>
      <c r="H211">
        <v>2</v>
      </c>
      <c r="J211">
        <v>4</v>
      </c>
      <c r="K211" t="s">
        <v>402</v>
      </c>
      <c r="M211" t="s">
        <v>1015</v>
      </c>
      <c r="N211" t="s">
        <v>404</v>
      </c>
    </row>
    <row r="212" spans="1:14">
      <c r="A212" t="s">
        <v>1016</v>
      </c>
      <c r="B212">
        <v>200</v>
      </c>
      <c r="C212" t="s">
        <v>399</v>
      </c>
      <c r="D212" t="s">
        <v>466</v>
      </c>
      <c r="E212">
        <v>145975</v>
      </c>
      <c r="F212" t="s">
        <v>1017</v>
      </c>
      <c r="G212" t="s">
        <v>1018</v>
      </c>
      <c r="H212">
        <v>2</v>
      </c>
      <c r="J212">
        <v>4</v>
      </c>
      <c r="K212" t="s">
        <v>402</v>
      </c>
      <c r="M212" t="s">
        <v>438</v>
      </c>
      <c r="N212" t="s">
        <v>404</v>
      </c>
    </row>
    <row r="213" spans="1:14">
      <c r="A213" t="s">
        <v>1019</v>
      </c>
      <c r="B213">
        <v>200</v>
      </c>
      <c r="C213" t="s">
        <v>399</v>
      </c>
      <c r="D213" t="s">
        <v>466</v>
      </c>
      <c r="E213">
        <v>15580</v>
      </c>
      <c r="F213" t="s">
        <v>1020</v>
      </c>
      <c r="G213" t="s">
        <v>1021</v>
      </c>
      <c r="H213">
        <v>2</v>
      </c>
      <c r="J213">
        <v>4</v>
      </c>
      <c r="K213" t="s">
        <v>402</v>
      </c>
      <c r="M213" t="s">
        <v>1022</v>
      </c>
      <c r="N213" t="s">
        <v>404</v>
      </c>
    </row>
    <row r="214" spans="1:14">
      <c r="A214" t="s">
        <v>1023</v>
      </c>
      <c r="B214">
        <v>200</v>
      </c>
      <c r="C214" t="s">
        <v>399</v>
      </c>
      <c r="D214" t="s">
        <v>466</v>
      </c>
      <c r="E214">
        <v>147836</v>
      </c>
      <c r="F214" t="s">
        <v>1024</v>
      </c>
      <c r="G214" t="s">
        <v>1025</v>
      </c>
      <c r="H214">
        <v>2</v>
      </c>
      <c r="J214">
        <v>4</v>
      </c>
      <c r="K214" t="s">
        <v>402</v>
      </c>
      <c r="M214" t="s">
        <v>980</v>
      </c>
      <c r="N214" t="s">
        <v>404</v>
      </c>
    </row>
    <row r="215" spans="1:14">
      <c r="A215" t="s">
        <v>1026</v>
      </c>
      <c r="B215">
        <v>200</v>
      </c>
      <c r="C215" t="s">
        <v>399</v>
      </c>
      <c r="D215" t="s">
        <v>466</v>
      </c>
      <c r="E215">
        <v>15993</v>
      </c>
      <c r="F215" t="s">
        <v>1027</v>
      </c>
      <c r="G215" t="s">
        <v>1025</v>
      </c>
      <c r="H215">
        <v>2</v>
      </c>
      <c r="J215">
        <v>4</v>
      </c>
      <c r="K215" t="s">
        <v>402</v>
      </c>
      <c r="M215" t="s">
        <v>1028</v>
      </c>
      <c r="N215" t="s">
        <v>404</v>
      </c>
    </row>
    <row r="216" spans="1:14">
      <c r="A216" t="s">
        <v>1029</v>
      </c>
      <c r="B216">
        <v>200</v>
      </c>
      <c r="C216" t="s">
        <v>399</v>
      </c>
      <c r="D216" t="s">
        <v>466</v>
      </c>
      <c r="E216">
        <v>118688</v>
      </c>
      <c r="F216" t="s">
        <v>1030</v>
      </c>
      <c r="G216" t="s">
        <v>1031</v>
      </c>
      <c r="H216">
        <v>2</v>
      </c>
      <c r="J216">
        <v>4</v>
      </c>
      <c r="K216" t="s">
        <v>402</v>
      </c>
      <c r="M216" t="s">
        <v>1032</v>
      </c>
      <c r="N216" t="s">
        <v>404</v>
      </c>
    </row>
    <row r="217" spans="1:14">
      <c r="A217" t="s">
        <v>1033</v>
      </c>
      <c r="B217">
        <v>200</v>
      </c>
      <c r="C217" t="s">
        <v>399</v>
      </c>
      <c r="D217" t="s">
        <v>466</v>
      </c>
      <c r="E217">
        <v>13628</v>
      </c>
      <c r="F217" t="s">
        <v>1034</v>
      </c>
      <c r="G217" t="s">
        <v>1031</v>
      </c>
      <c r="H217">
        <v>2</v>
      </c>
      <c r="J217">
        <v>4</v>
      </c>
      <c r="K217" t="s">
        <v>402</v>
      </c>
      <c r="M217" t="s">
        <v>428</v>
      </c>
      <c r="N217" t="s">
        <v>404</v>
      </c>
    </row>
    <row r="218" spans="1:14">
      <c r="A218" t="s">
        <v>1035</v>
      </c>
      <c r="B218">
        <v>200</v>
      </c>
      <c r="C218" t="s">
        <v>399</v>
      </c>
      <c r="D218" t="s">
        <v>466</v>
      </c>
      <c r="E218">
        <v>175398</v>
      </c>
      <c r="F218" t="s">
        <v>1036</v>
      </c>
      <c r="G218" t="s">
        <v>1037</v>
      </c>
      <c r="H218">
        <v>2</v>
      </c>
      <c r="J218">
        <v>4</v>
      </c>
      <c r="K218" t="s">
        <v>402</v>
      </c>
      <c r="M218" t="s">
        <v>1038</v>
      </c>
      <c r="N218" t="s">
        <v>404</v>
      </c>
    </row>
    <row r="219" spans="1:14">
      <c r="A219" t="s">
        <v>1039</v>
      </c>
      <c r="B219">
        <v>200</v>
      </c>
      <c r="C219" t="s">
        <v>399</v>
      </c>
      <c r="D219" t="s">
        <v>466</v>
      </c>
      <c r="E219">
        <v>17966</v>
      </c>
      <c r="F219" t="s">
        <v>1040</v>
      </c>
      <c r="G219" t="s">
        <v>1037</v>
      </c>
      <c r="H219">
        <v>2</v>
      </c>
      <c r="J219">
        <v>4</v>
      </c>
      <c r="K219" t="s">
        <v>402</v>
      </c>
      <c r="M219" t="s">
        <v>1041</v>
      </c>
      <c r="N219" t="s">
        <v>404</v>
      </c>
    </row>
    <row r="220" spans="1:14">
      <c r="A220" t="s">
        <v>1042</v>
      </c>
      <c r="B220">
        <v>200</v>
      </c>
      <c r="C220" t="s">
        <v>399</v>
      </c>
      <c r="D220" t="s">
        <v>466</v>
      </c>
      <c r="E220">
        <v>132561</v>
      </c>
      <c r="F220" t="s">
        <v>1043</v>
      </c>
      <c r="G220" t="s">
        <v>1044</v>
      </c>
      <c r="H220">
        <v>2</v>
      </c>
      <c r="J220">
        <v>4</v>
      </c>
      <c r="K220" t="s">
        <v>402</v>
      </c>
      <c r="M220" t="s">
        <v>1045</v>
      </c>
      <c r="N220" t="s">
        <v>404</v>
      </c>
    </row>
    <row r="221" spans="1:14">
      <c r="A221" t="s">
        <v>1046</v>
      </c>
      <c r="B221">
        <v>200</v>
      </c>
      <c r="C221" t="s">
        <v>399</v>
      </c>
      <c r="D221" t="s">
        <v>466</v>
      </c>
      <c r="E221">
        <v>12487</v>
      </c>
      <c r="F221" t="s">
        <v>1047</v>
      </c>
      <c r="G221" t="s">
        <v>1044</v>
      </c>
      <c r="H221">
        <v>2</v>
      </c>
      <c r="J221">
        <v>4</v>
      </c>
      <c r="K221" t="s">
        <v>402</v>
      </c>
      <c r="M221" t="s">
        <v>1048</v>
      </c>
      <c r="N221" t="s">
        <v>404</v>
      </c>
    </row>
    <row r="222" spans="1:14">
      <c r="A222" t="s">
        <v>1049</v>
      </c>
      <c r="B222">
        <v>200</v>
      </c>
      <c r="C222" t="s">
        <v>399</v>
      </c>
      <c r="D222" t="s">
        <v>466</v>
      </c>
      <c r="E222">
        <v>165761</v>
      </c>
      <c r="F222" t="s">
        <v>1050</v>
      </c>
      <c r="G222" t="s">
        <v>1051</v>
      </c>
      <c r="H222">
        <v>2</v>
      </c>
      <c r="J222">
        <v>4</v>
      </c>
      <c r="K222" t="s">
        <v>402</v>
      </c>
      <c r="M222" t="s">
        <v>1052</v>
      </c>
      <c r="N222" t="s">
        <v>404</v>
      </c>
    </row>
    <row r="223" spans="1:14">
      <c r="A223" t="s">
        <v>1053</v>
      </c>
      <c r="B223">
        <v>200</v>
      </c>
      <c r="C223" t="s">
        <v>399</v>
      </c>
      <c r="D223" t="s">
        <v>466</v>
      </c>
      <c r="E223">
        <v>17204</v>
      </c>
      <c r="F223" t="s">
        <v>1054</v>
      </c>
      <c r="G223" t="s">
        <v>1051</v>
      </c>
      <c r="H223">
        <v>2</v>
      </c>
      <c r="J223">
        <v>4</v>
      </c>
      <c r="K223" t="s">
        <v>402</v>
      </c>
      <c r="M223" t="s">
        <v>1055</v>
      </c>
      <c r="N223" t="s">
        <v>404</v>
      </c>
    </row>
    <row r="224" spans="1:14">
      <c r="A224" t="s">
        <v>1056</v>
      </c>
      <c r="B224">
        <v>200</v>
      </c>
      <c r="C224" t="s">
        <v>399</v>
      </c>
      <c r="D224" t="s">
        <v>466</v>
      </c>
      <c r="E224">
        <v>164521</v>
      </c>
      <c r="F224" t="s">
        <v>1057</v>
      </c>
      <c r="G224" t="s">
        <v>1058</v>
      </c>
      <c r="H224">
        <v>2</v>
      </c>
      <c r="J224">
        <v>4</v>
      </c>
      <c r="K224" t="s">
        <v>402</v>
      </c>
      <c r="M224" t="s">
        <v>1059</v>
      </c>
      <c r="N224" t="s">
        <v>404</v>
      </c>
    </row>
    <row r="225" spans="1:14">
      <c r="A225" t="s">
        <v>1060</v>
      </c>
      <c r="B225">
        <v>200</v>
      </c>
      <c r="C225" t="s">
        <v>399</v>
      </c>
      <c r="D225" t="s">
        <v>466</v>
      </c>
      <c r="E225">
        <v>17183</v>
      </c>
      <c r="F225" t="s">
        <v>1061</v>
      </c>
      <c r="G225" t="s">
        <v>1062</v>
      </c>
      <c r="H225">
        <v>2</v>
      </c>
      <c r="J225">
        <v>4</v>
      </c>
      <c r="K225" t="s">
        <v>402</v>
      </c>
      <c r="M225" t="s">
        <v>1063</v>
      </c>
      <c r="N225" t="s">
        <v>404</v>
      </c>
    </row>
    <row r="226" spans="1:14">
      <c r="A226" t="s">
        <v>1064</v>
      </c>
      <c r="B226">
        <v>200</v>
      </c>
      <c r="C226" t="s">
        <v>399</v>
      </c>
      <c r="D226" t="s">
        <v>466</v>
      </c>
      <c r="E226">
        <v>115190</v>
      </c>
      <c r="F226" t="s">
        <v>1065</v>
      </c>
      <c r="G226" t="s">
        <v>1066</v>
      </c>
      <c r="H226">
        <v>2</v>
      </c>
      <c r="J226">
        <v>4</v>
      </c>
      <c r="K226" t="s">
        <v>402</v>
      </c>
      <c r="M226" t="s">
        <v>956</v>
      </c>
      <c r="N226" t="s">
        <v>404</v>
      </c>
    </row>
    <row r="227" spans="1:14">
      <c r="A227" t="s">
        <v>1067</v>
      </c>
      <c r="B227">
        <v>200</v>
      </c>
      <c r="C227" t="s">
        <v>399</v>
      </c>
      <c r="D227" t="s">
        <v>466</v>
      </c>
      <c r="E227">
        <v>13208</v>
      </c>
      <c r="F227" t="s">
        <v>1068</v>
      </c>
      <c r="G227" t="s">
        <v>1066</v>
      </c>
      <c r="H227">
        <v>2</v>
      </c>
      <c r="J227">
        <v>4</v>
      </c>
      <c r="K227" t="s">
        <v>402</v>
      </c>
      <c r="M227" t="s">
        <v>430</v>
      </c>
      <c r="N227" t="s">
        <v>404</v>
      </c>
    </row>
    <row r="228" spans="1:14">
      <c r="A228" t="s">
        <v>1069</v>
      </c>
      <c r="B228">
        <v>200</v>
      </c>
      <c r="C228" t="s">
        <v>399</v>
      </c>
      <c r="D228" t="s">
        <v>466</v>
      </c>
      <c r="E228">
        <v>123572</v>
      </c>
      <c r="F228" t="s">
        <v>1070</v>
      </c>
      <c r="G228" t="s">
        <v>1071</v>
      </c>
      <c r="H228">
        <v>2</v>
      </c>
      <c r="J228">
        <v>4</v>
      </c>
      <c r="K228" t="s">
        <v>402</v>
      </c>
      <c r="M228" t="s">
        <v>1072</v>
      </c>
      <c r="N228" t="s">
        <v>404</v>
      </c>
    </row>
    <row r="229" spans="1:14">
      <c r="A229" t="s">
        <v>1073</v>
      </c>
      <c r="B229">
        <v>200</v>
      </c>
      <c r="C229" t="s">
        <v>399</v>
      </c>
      <c r="D229" t="s">
        <v>466</v>
      </c>
      <c r="E229">
        <v>13095</v>
      </c>
      <c r="F229" t="s">
        <v>1074</v>
      </c>
      <c r="G229" t="s">
        <v>1071</v>
      </c>
      <c r="H229">
        <v>2</v>
      </c>
      <c r="J229">
        <v>4</v>
      </c>
      <c r="K229" t="s">
        <v>402</v>
      </c>
      <c r="M229" t="s">
        <v>830</v>
      </c>
      <c r="N229" t="s">
        <v>404</v>
      </c>
    </row>
    <row r="230" spans="1:14">
      <c r="A230" t="s">
        <v>1075</v>
      </c>
      <c r="B230">
        <v>200</v>
      </c>
      <c r="C230" t="s">
        <v>399</v>
      </c>
      <c r="D230" t="s">
        <v>418</v>
      </c>
      <c r="H230">
        <v>2</v>
      </c>
      <c r="J230">
        <v>1</v>
      </c>
      <c r="K230" t="s">
        <v>402</v>
      </c>
      <c r="M230" t="s">
        <v>1076</v>
      </c>
      <c r="N230" t="s">
        <v>404</v>
      </c>
    </row>
    <row r="231" spans="1:14">
      <c r="A231" t="s">
        <v>1077</v>
      </c>
      <c r="B231">
        <v>-2</v>
      </c>
      <c r="C231" t="s">
        <v>501</v>
      </c>
      <c r="F231" t="s">
        <v>1078</v>
      </c>
      <c r="H231">
        <v>2</v>
      </c>
      <c r="J231">
        <v>1</v>
      </c>
      <c r="M231" t="s">
        <v>502</v>
      </c>
      <c r="N231" t="s">
        <v>404</v>
      </c>
    </row>
    <row r="232" spans="1:14">
      <c r="A232" t="s">
        <v>1079</v>
      </c>
      <c r="B232">
        <v>200</v>
      </c>
      <c r="C232" t="s">
        <v>399</v>
      </c>
      <c r="D232" t="s">
        <v>418</v>
      </c>
      <c r="G232" t="s">
        <v>419</v>
      </c>
      <c r="H232">
        <v>2</v>
      </c>
      <c r="J232">
        <v>1</v>
      </c>
      <c r="K232" t="s">
        <v>402</v>
      </c>
      <c r="M232" t="s">
        <v>1080</v>
      </c>
      <c r="N232" t="s">
        <v>404</v>
      </c>
    </row>
    <row r="233" spans="1:14">
      <c r="A233" t="s">
        <v>1081</v>
      </c>
      <c r="B233">
        <v>200</v>
      </c>
      <c r="C233" t="s">
        <v>399</v>
      </c>
      <c r="D233" t="s">
        <v>418</v>
      </c>
      <c r="G233" t="s">
        <v>419</v>
      </c>
      <c r="H233">
        <v>2</v>
      </c>
      <c r="J233">
        <v>1</v>
      </c>
      <c r="K233" t="s">
        <v>402</v>
      </c>
      <c r="M233" t="s">
        <v>1082</v>
      </c>
      <c r="N233" t="s">
        <v>404</v>
      </c>
    </row>
    <row r="234" spans="1:14">
      <c r="A234" t="s">
        <v>1083</v>
      </c>
      <c r="B234">
        <v>200</v>
      </c>
      <c r="C234" t="s">
        <v>399</v>
      </c>
      <c r="D234" t="s">
        <v>466</v>
      </c>
      <c r="E234">
        <v>136899</v>
      </c>
      <c r="F234" t="s">
        <v>1084</v>
      </c>
      <c r="G234" t="s">
        <v>1085</v>
      </c>
      <c r="H234">
        <v>2</v>
      </c>
      <c r="J234">
        <v>4</v>
      </c>
      <c r="K234" t="s">
        <v>402</v>
      </c>
      <c r="M234" t="s">
        <v>906</v>
      </c>
      <c r="N234" t="s">
        <v>404</v>
      </c>
    </row>
    <row r="235" spans="1:14">
      <c r="A235" t="s">
        <v>1086</v>
      </c>
      <c r="B235">
        <v>200</v>
      </c>
      <c r="C235" t="s">
        <v>399</v>
      </c>
      <c r="D235" t="s">
        <v>466</v>
      </c>
      <c r="E235">
        <v>11435</v>
      </c>
      <c r="F235" t="s">
        <v>1087</v>
      </c>
      <c r="G235" t="s">
        <v>1085</v>
      </c>
      <c r="H235">
        <v>2</v>
      </c>
      <c r="J235">
        <v>4</v>
      </c>
      <c r="K235" t="s">
        <v>402</v>
      </c>
      <c r="M235" t="s">
        <v>1088</v>
      </c>
      <c r="N235" t="s">
        <v>404</v>
      </c>
    </row>
    <row r="236" spans="1:14">
      <c r="A236" t="s">
        <v>1089</v>
      </c>
      <c r="B236">
        <v>200</v>
      </c>
      <c r="C236" t="s">
        <v>399</v>
      </c>
      <c r="D236" t="s">
        <v>466</v>
      </c>
      <c r="E236">
        <v>120519</v>
      </c>
      <c r="F236" t="s">
        <v>1090</v>
      </c>
      <c r="G236" t="s">
        <v>1091</v>
      </c>
      <c r="H236">
        <v>2</v>
      </c>
      <c r="J236">
        <v>4</v>
      </c>
      <c r="K236" t="s">
        <v>402</v>
      </c>
      <c r="M236" t="s">
        <v>428</v>
      </c>
      <c r="N236" t="s">
        <v>404</v>
      </c>
    </row>
    <row r="237" spans="1:14">
      <c r="A237" t="s">
        <v>1092</v>
      </c>
      <c r="B237">
        <v>200</v>
      </c>
      <c r="C237" t="s">
        <v>399</v>
      </c>
      <c r="D237" t="s">
        <v>466</v>
      </c>
      <c r="E237">
        <v>12931</v>
      </c>
      <c r="F237" t="s">
        <v>1093</v>
      </c>
      <c r="G237" t="s">
        <v>1091</v>
      </c>
      <c r="H237">
        <v>2</v>
      </c>
      <c r="J237">
        <v>4</v>
      </c>
      <c r="K237" t="s">
        <v>402</v>
      </c>
      <c r="M237" t="s">
        <v>1080</v>
      </c>
      <c r="N237" t="s">
        <v>404</v>
      </c>
    </row>
    <row r="238" spans="1:14">
      <c r="A238" t="s">
        <v>1094</v>
      </c>
      <c r="B238">
        <v>200</v>
      </c>
      <c r="C238" t="s">
        <v>399</v>
      </c>
      <c r="D238" t="s">
        <v>466</v>
      </c>
      <c r="E238">
        <v>140950</v>
      </c>
      <c r="F238" t="s">
        <v>1095</v>
      </c>
      <c r="G238" t="s">
        <v>1096</v>
      </c>
      <c r="H238">
        <v>2</v>
      </c>
      <c r="J238">
        <v>4</v>
      </c>
      <c r="K238" t="s">
        <v>402</v>
      </c>
      <c r="M238" t="s">
        <v>444</v>
      </c>
      <c r="N238" t="s">
        <v>404</v>
      </c>
    </row>
    <row r="239" spans="1:14">
      <c r="A239" t="s">
        <v>1097</v>
      </c>
      <c r="B239">
        <v>200</v>
      </c>
      <c r="C239" t="s">
        <v>399</v>
      </c>
      <c r="D239" t="s">
        <v>466</v>
      </c>
      <c r="E239">
        <v>10653</v>
      </c>
      <c r="F239" t="s">
        <v>1098</v>
      </c>
      <c r="G239" t="s">
        <v>1096</v>
      </c>
      <c r="H239">
        <v>2</v>
      </c>
      <c r="J239">
        <v>4</v>
      </c>
      <c r="K239" t="s">
        <v>402</v>
      </c>
      <c r="M239" t="s">
        <v>1099</v>
      </c>
      <c r="N239" t="s">
        <v>404</v>
      </c>
    </row>
    <row r="240" spans="1:14">
      <c r="A240" t="s">
        <v>1100</v>
      </c>
      <c r="B240">
        <v>200</v>
      </c>
      <c r="C240" t="s">
        <v>399</v>
      </c>
      <c r="D240" t="s">
        <v>466</v>
      </c>
      <c r="E240">
        <v>166877</v>
      </c>
      <c r="F240" t="s">
        <v>1101</v>
      </c>
      <c r="G240" t="s">
        <v>1102</v>
      </c>
      <c r="H240">
        <v>2</v>
      </c>
      <c r="J240">
        <v>4</v>
      </c>
      <c r="K240" t="s">
        <v>402</v>
      </c>
      <c r="M240" t="s">
        <v>1103</v>
      </c>
      <c r="N240" t="s">
        <v>404</v>
      </c>
    </row>
    <row r="241" spans="1:14">
      <c r="A241" t="s">
        <v>1104</v>
      </c>
      <c r="B241">
        <v>200</v>
      </c>
      <c r="C241" t="s">
        <v>399</v>
      </c>
      <c r="D241" t="s">
        <v>466</v>
      </c>
      <c r="E241">
        <v>15449</v>
      </c>
      <c r="F241" t="s">
        <v>1105</v>
      </c>
      <c r="G241" t="s">
        <v>1102</v>
      </c>
      <c r="H241">
        <v>2</v>
      </c>
      <c r="J241">
        <v>4</v>
      </c>
      <c r="K241" t="s">
        <v>402</v>
      </c>
      <c r="M241" t="s">
        <v>1106</v>
      </c>
      <c r="N241" t="s">
        <v>404</v>
      </c>
    </row>
    <row r="242" spans="1:14">
      <c r="A242" t="s">
        <v>1107</v>
      </c>
      <c r="B242">
        <v>200</v>
      </c>
      <c r="C242" t="s">
        <v>399</v>
      </c>
      <c r="D242" t="s">
        <v>466</v>
      </c>
      <c r="E242">
        <v>171431</v>
      </c>
      <c r="F242" t="s">
        <v>1108</v>
      </c>
      <c r="G242" t="s">
        <v>1109</v>
      </c>
      <c r="H242">
        <v>2</v>
      </c>
      <c r="J242">
        <v>4</v>
      </c>
      <c r="K242" t="s">
        <v>402</v>
      </c>
      <c r="M242" t="s">
        <v>1110</v>
      </c>
      <c r="N242" t="s">
        <v>404</v>
      </c>
    </row>
    <row r="243" spans="1:14">
      <c r="A243" t="s">
        <v>1111</v>
      </c>
      <c r="B243">
        <v>200</v>
      </c>
      <c r="C243" t="s">
        <v>399</v>
      </c>
      <c r="D243" t="s">
        <v>466</v>
      </c>
      <c r="E243">
        <v>12775</v>
      </c>
      <c r="F243" t="s">
        <v>1112</v>
      </c>
      <c r="G243" t="s">
        <v>1109</v>
      </c>
      <c r="H243">
        <v>2</v>
      </c>
      <c r="J243">
        <v>4</v>
      </c>
      <c r="K243" t="s">
        <v>402</v>
      </c>
      <c r="M243" t="s">
        <v>579</v>
      </c>
      <c r="N243" t="s">
        <v>404</v>
      </c>
    </row>
    <row r="244" spans="1:14">
      <c r="A244" t="s">
        <v>1113</v>
      </c>
      <c r="B244">
        <v>200</v>
      </c>
      <c r="C244" t="s">
        <v>399</v>
      </c>
      <c r="D244" t="s">
        <v>466</v>
      </c>
      <c r="E244">
        <v>164340</v>
      </c>
      <c r="F244" t="s">
        <v>1114</v>
      </c>
      <c r="G244" t="s">
        <v>1115</v>
      </c>
      <c r="H244">
        <v>2</v>
      </c>
      <c r="J244">
        <v>4</v>
      </c>
      <c r="K244" t="s">
        <v>402</v>
      </c>
      <c r="M244" t="s">
        <v>1116</v>
      </c>
      <c r="N244" t="s">
        <v>404</v>
      </c>
    </row>
    <row r="245" spans="1:14">
      <c r="A245" t="s">
        <v>1117</v>
      </c>
      <c r="B245">
        <v>200</v>
      </c>
      <c r="C245" t="s">
        <v>399</v>
      </c>
      <c r="D245" t="s">
        <v>466</v>
      </c>
      <c r="E245">
        <v>12196</v>
      </c>
      <c r="F245" t="s">
        <v>1118</v>
      </c>
      <c r="G245" t="s">
        <v>1115</v>
      </c>
      <c r="H245">
        <v>2</v>
      </c>
      <c r="J245">
        <v>4</v>
      </c>
      <c r="K245" t="s">
        <v>402</v>
      </c>
      <c r="M245" t="s">
        <v>1119</v>
      </c>
      <c r="N245" t="s">
        <v>404</v>
      </c>
    </row>
    <row r="246" spans="1:14">
      <c r="A246" t="s">
        <v>1120</v>
      </c>
      <c r="B246">
        <v>200</v>
      </c>
      <c r="C246" t="s">
        <v>399</v>
      </c>
      <c r="D246" t="s">
        <v>466</v>
      </c>
      <c r="E246">
        <v>64466</v>
      </c>
      <c r="F246" t="s">
        <v>1121</v>
      </c>
      <c r="G246" t="s">
        <v>1122</v>
      </c>
      <c r="H246">
        <v>2</v>
      </c>
      <c r="J246">
        <v>4</v>
      </c>
      <c r="K246" t="s">
        <v>402</v>
      </c>
      <c r="M246" t="s">
        <v>1123</v>
      </c>
      <c r="N246" t="s">
        <v>404</v>
      </c>
    </row>
    <row r="247" spans="1:14">
      <c r="A247" t="s">
        <v>1124</v>
      </c>
      <c r="B247">
        <v>200</v>
      </c>
      <c r="C247" t="s">
        <v>399</v>
      </c>
      <c r="D247" t="s">
        <v>466</v>
      </c>
      <c r="E247">
        <v>12975</v>
      </c>
      <c r="F247" t="s">
        <v>1125</v>
      </c>
      <c r="G247" t="s">
        <v>1122</v>
      </c>
      <c r="H247">
        <v>2</v>
      </c>
      <c r="J247">
        <v>4</v>
      </c>
      <c r="K247" t="s">
        <v>402</v>
      </c>
      <c r="M247" t="s">
        <v>913</v>
      </c>
      <c r="N247" t="s">
        <v>404</v>
      </c>
    </row>
    <row r="248" spans="1:14">
      <c r="A248" t="s">
        <v>1126</v>
      </c>
      <c r="B248">
        <v>200</v>
      </c>
      <c r="C248" t="s">
        <v>399</v>
      </c>
      <c r="D248" t="s">
        <v>466</v>
      </c>
      <c r="E248">
        <v>166937</v>
      </c>
      <c r="F248" t="s">
        <v>1127</v>
      </c>
      <c r="G248" t="s">
        <v>1128</v>
      </c>
      <c r="H248">
        <v>2</v>
      </c>
      <c r="J248">
        <v>4</v>
      </c>
      <c r="K248" t="s">
        <v>402</v>
      </c>
      <c r="M248" t="s">
        <v>940</v>
      </c>
      <c r="N248" t="s">
        <v>404</v>
      </c>
    </row>
    <row r="249" spans="1:14">
      <c r="A249" t="s">
        <v>1129</v>
      </c>
      <c r="B249">
        <v>200</v>
      </c>
      <c r="C249" t="s">
        <v>399</v>
      </c>
      <c r="D249" t="s">
        <v>466</v>
      </c>
      <c r="E249">
        <v>14125</v>
      </c>
      <c r="F249" t="s">
        <v>1130</v>
      </c>
      <c r="G249" t="s">
        <v>1128</v>
      </c>
      <c r="H249">
        <v>2</v>
      </c>
      <c r="J249">
        <v>4</v>
      </c>
      <c r="K249" t="s">
        <v>402</v>
      </c>
      <c r="M249" t="s">
        <v>1131</v>
      </c>
      <c r="N249" t="s">
        <v>404</v>
      </c>
    </row>
    <row r="250" spans="1:14">
      <c r="A250" t="s">
        <v>1132</v>
      </c>
      <c r="B250">
        <v>200</v>
      </c>
      <c r="C250" t="s">
        <v>399</v>
      </c>
      <c r="D250" t="s">
        <v>466</v>
      </c>
      <c r="E250">
        <v>212427</v>
      </c>
      <c r="F250" t="s">
        <v>1133</v>
      </c>
      <c r="G250" t="s">
        <v>1134</v>
      </c>
      <c r="H250">
        <v>2</v>
      </c>
      <c r="J250">
        <v>4</v>
      </c>
      <c r="K250" t="s">
        <v>402</v>
      </c>
      <c r="M250" t="s">
        <v>673</v>
      </c>
      <c r="N250" t="s">
        <v>404</v>
      </c>
    </row>
    <row r="251" spans="1:14">
      <c r="A251" t="s">
        <v>1135</v>
      </c>
      <c r="B251">
        <v>200</v>
      </c>
      <c r="C251" t="s">
        <v>399</v>
      </c>
      <c r="D251" t="s">
        <v>466</v>
      </c>
      <c r="E251">
        <v>17363</v>
      </c>
      <c r="F251" t="s">
        <v>1136</v>
      </c>
      <c r="G251" t="s">
        <v>1134</v>
      </c>
      <c r="H251">
        <v>2</v>
      </c>
      <c r="J251">
        <v>4</v>
      </c>
      <c r="K251" t="s">
        <v>402</v>
      </c>
      <c r="M251" t="s">
        <v>1137</v>
      </c>
      <c r="N251" t="s">
        <v>404</v>
      </c>
    </row>
    <row r="252" spans="1:14">
      <c r="A252" t="s">
        <v>1138</v>
      </c>
      <c r="B252">
        <v>200</v>
      </c>
      <c r="C252" t="s">
        <v>399</v>
      </c>
      <c r="D252" t="s">
        <v>466</v>
      </c>
      <c r="E252">
        <v>143817</v>
      </c>
      <c r="F252" t="s">
        <v>1139</v>
      </c>
      <c r="G252" t="s">
        <v>1140</v>
      </c>
      <c r="H252">
        <v>2</v>
      </c>
      <c r="J252">
        <v>4</v>
      </c>
      <c r="K252" t="s">
        <v>402</v>
      </c>
      <c r="M252" t="s">
        <v>1141</v>
      </c>
      <c r="N252" t="s">
        <v>404</v>
      </c>
    </row>
    <row r="253" spans="1:14">
      <c r="A253" t="s">
        <v>1142</v>
      </c>
      <c r="B253">
        <v>200</v>
      </c>
      <c r="C253" t="s">
        <v>399</v>
      </c>
      <c r="D253" t="s">
        <v>466</v>
      </c>
      <c r="E253">
        <v>11884</v>
      </c>
      <c r="F253" t="s">
        <v>1143</v>
      </c>
      <c r="G253" t="s">
        <v>1140</v>
      </c>
      <c r="H253">
        <v>2</v>
      </c>
      <c r="J253">
        <v>4</v>
      </c>
      <c r="K253" t="s">
        <v>402</v>
      </c>
      <c r="M253" t="s">
        <v>463</v>
      </c>
      <c r="N253" t="s">
        <v>404</v>
      </c>
    </row>
    <row r="254" spans="1:14">
      <c r="A254" t="s">
        <v>1144</v>
      </c>
      <c r="B254">
        <v>200</v>
      </c>
      <c r="C254" t="s">
        <v>399</v>
      </c>
      <c r="D254" t="s">
        <v>466</v>
      </c>
      <c r="E254">
        <v>205798</v>
      </c>
      <c r="F254" t="s">
        <v>1145</v>
      </c>
      <c r="G254" t="s">
        <v>1146</v>
      </c>
      <c r="H254">
        <v>2</v>
      </c>
      <c r="J254">
        <v>4</v>
      </c>
      <c r="K254" t="s">
        <v>402</v>
      </c>
      <c r="M254" t="s">
        <v>1147</v>
      </c>
      <c r="N254" t="s">
        <v>404</v>
      </c>
    </row>
    <row r="255" spans="1:14">
      <c r="A255" t="s">
        <v>1148</v>
      </c>
      <c r="B255">
        <v>200</v>
      </c>
      <c r="C255" t="s">
        <v>399</v>
      </c>
      <c r="D255" t="s">
        <v>466</v>
      </c>
      <c r="E255">
        <v>13694</v>
      </c>
      <c r="F255" t="s">
        <v>1149</v>
      </c>
      <c r="G255" t="s">
        <v>1150</v>
      </c>
      <c r="H255">
        <v>2</v>
      </c>
      <c r="J255">
        <v>4</v>
      </c>
      <c r="K255" t="s">
        <v>402</v>
      </c>
      <c r="M255" t="s">
        <v>1151</v>
      </c>
      <c r="N255" t="s">
        <v>404</v>
      </c>
    </row>
    <row r="256" spans="1:14">
      <c r="A256" t="s">
        <v>1152</v>
      </c>
      <c r="B256">
        <v>200</v>
      </c>
      <c r="C256" t="s">
        <v>399</v>
      </c>
      <c r="D256" t="s">
        <v>466</v>
      </c>
      <c r="E256">
        <v>178567</v>
      </c>
      <c r="F256" t="s">
        <v>1153</v>
      </c>
      <c r="G256" t="s">
        <v>1154</v>
      </c>
      <c r="H256">
        <v>2</v>
      </c>
      <c r="J256">
        <v>4</v>
      </c>
      <c r="K256" t="s">
        <v>402</v>
      </c>
      <c r="M256" t="s">
        <v>1155</v>
      </c>
      <c r="N256" t="s">
        <v>404</v>
      </c>
    </row>
    <row r="257" spans="1:14">
      <c r="A257" t="s">
        <v>1156</v>
      </c>
      <c r="B257">
        <v>200</v>
      </c>
      <c r="C257" t="s">
        <v>399</v>
      </c>
      <c r="D257" t="s">
        <v>466</v>
      </c>
      <c r="E257">
        <v>17969</v>
      </c>
      <c r="F257" t="s">
        <v>1157</v>
      </c>
      <c r="G257" t="s">
        <v>1158</v>
      </c>
      <c r="H257">
        <v>2</v>
      </c>
      <c r="J257">
        <v>4</v>
      </c>
      <c r="K257" t="s">
        <v>402</v>
      </c>
      <c r="M257" t="s">
        <v>899</v>
      </c>
      <c r="N257" t="s">
        <v>404</v>
      </c>
    </row>
    <row r="258" spans="1:14">
      <c r="A258" t="s">
        <v>1159</v>
      </c>
      <c r="B258">
        <v>200</v>
      </c>
      <c r="C258" t="s">
        <v>399</v>
      </c>
      <c r="D258" t="s">
        <v>466</v>
      </c>
      <c r="E258">
        <v>153819</v>
      </c>
      <c r="F258" t="s">
        <v>1160</v>
      </c>
      <c r="G258" t="s">
        <v>1161</v>
      </c>
      <c r="H258">
        <v>2</v>
      </c>
      <c r="J258">
        <v>4</v>
      </c>
      <c r="K258" t="s">
        <v>402</v>
      </c>
      <c r="M258" t="s">
        <v>1162</v>
      </c>
      <c r="N258" t="s">
        <v>404</v>
      </c>
    </row>
    <row r="259" spans="1:14">
      <c r="A259" t="s">
        <v>1163</v>
      </c>
      <c r="B259">
        <v>200</v>
      </c>
      <c r="C259" t="s">
        <v>399</v>
      </c>
      <c r="D259" t="s">
        <v>466</v>
      </c>
      <c r="E259">
        <v>15633</v>
      </c>
      <c r="F259" t="s">
        <v>1164</v>
      </c>
      <c r="G259" t="s">
        <v>1161</v>
      </c>
      <c r="H259">
        <v>2</v>
      </c>
      <c r="J259">
        <v>4</v>
      </c>
      <c r="K259" t="s">
        <v>402</v>
      </c>
      <c r="M259" t="s">
        <v>1165</v>
      </c>
      <c r="N259" t="s">
        <v>404</v>
      </c>
    </row>
    <row r="260" spans="1:14">
      <c r="A260" t="s">
        <v>1166</v>
      </c>
      <c r="B260">
        <v>200</v>
      </c>
      <c r="C260" t="s">
        <v>399</v>
      </c>
      <c r="D260" t="s">
        <v>418</v>
      </c>
      <c r="H260">
        <v>2</v>
      </c>
      <c r="J260">
        <v>1</v>
      </c>
      <c r="K260" t="s">
        <v>402</v>
      </c>
      <c r="M260" t="s">
        <v>1167</v>
      </c>
      <c r="N260" t="s">
        <v>404</v>
      </c>
    </row>
    <row r="261" spans="1:14">
      <c r="A261" t="s">
        <v>1168</v>
      </c>
      <c r="B261">
        <v>200</v>
      </c>
      <c r="C261" t="s">
        <v>399</v>
      </c>
      <c r="D261" t="s">
        <v>418</v>
      </c>
      <c r="G261" t="s">
        <v>419</v>
      </c>
      <c r="H261">
        <v>2</v>
      </c>
      <c r="J261">
        <v>1</v>
      </c>
      <c r="K261" t="s">
        <v>402</v>
      </c>
      <c r="M261" t="s">
        <v>1169</v>
      </c>
      <c r="N261" t="s">
        <v>404</v>
      </c>
    </row>
    <row r="262" spans="1:14">
      <c r="A262" t="s">
        <v>1170</v>
      </c>
      <c r="B262">
        <v>200</v>
      </c>
      <c r="C262" t="s">
        <v>399</v>
      </c>
      <c r="D262" t="s">
        <v>400</v>
      </c>
      <c r="E262">
        <v>35531</v>
      </c>
      <c r="F262" t="s">
        <v>1171</v>
      </c>
      <c r="H262">
        <v>2</v>
      </c>
      <c r="I262">
        <v>134</v>
      </c>
      <c r="J262">
        <v>5</v>
      </c>
      <c r="K262" t="s">
        <v>402</v>
      </c>
      <c r="M262" t="s">
        <v>1172</v>
      </c>
      <c r="N262" t="s">
        <v>404</v>
      </c>
    </row>
    <row r="263" spans="1:14">
      <c r="A263" t="s">
        <v>1173</v>
      </c>
      <c r="B263">
        <v>200</v>
      </c>
      <c r="C263" t="s">
        <v>399</v>
      </c>
      <c r="D263" t="s">
        <v>466</v>
      </c>
      <c r="E263">
        <v>119138</v>
      </c>
      <c r="F263" t="s">
        <v>1174</v>
      </c>
      <c r="G263" t="s">
        <v>1175</v>
      </c>
      <c r="H263">
        <v>2</v>
      </c>
      <c r="J263">
        <v>4</v>
      </c>
      <c r="K263" t="s">
        <v>402</v>
      </c>
      <c r="M263" t="s">
        <v>1176</v>
      </c>
      <c r="N263" t="s">
        <v>404</v>
      </c>
    </row>
    <row r="264" spans="1:14">
      <c r="A264" t="s">
        <v>1177</v>
      </c>
      <c r="B264">
        <v>200</v>
      </c>
      <c r="C264" t="s">
        <v>399</v>
      </c>
      <c r="D264" t="s">
        <v>466</v>
      </c>
      <c r="E264">
        <v>125098</v>
      </c>
      <c r="F264" t="s">
        <v>1178</v>
      </c>
      <c r="G264" t="s">
        <v>1179</v>
      </c>
      <c r="H264">
        <v>2</v>
      </c>
      <c r="J264">
        <v>4</v>
      </c>
      <c r="K264" t="s">
        <v>402</v>
      </c>
      <c r="M264" t="s">
        <v>786</v>
      </c>
      <c r="N264" t="s">
        <v>404</v>
      </c>
    </row>
    <row r="265" spans="1:14">
      <c r="A265" t="s">
        <v>1180</v>
      </c>
      <c r="B265">
        <v>200</v>
      </c>
      <c r="C265" t="s">
        <v>399</v>
      </c>
      <c r="D265" t="s">
        <v>466</v>
      </c>
      <c r="E265">
        <v>11101</v>
      </c>
      <c r="F265" t="s">
        <v>1181</v>
      </c>
      <c r="G265" t="s">
        <v>1179</v>
      </c>
      <c r="H265">
        <v>2</v>
      </c>
      <c r="J265">
        <v>4</v>
      </c>
      <c r="K265" t="s">
        <v>402</v>
      </c>
      <c r="M265" t="s">
        <v>917</v>
      </c>
      <c r="N265" t="s">
        <v>404</v>
      </c>
    </row>
    <row r="266" spans="1:14">
      <c r="A266" t="s">
        <v>1182</v>
      </c>
      <c r="B266">
        <v>200</v>
      </c>
      <c r="C266" t="s">
        <v>399</v>
      </c>
      <c r="D266" t="s">
        <v>466</v>
      </c>
      <c r="E266">
        <v>126576</v>
      </c>
      <c r="F266" t="s">
        <v>1183</v>
      </c>
      <c r="G266" t="s">
        <v>1184</v>
      </c>
      <c r="H266">
        <v>2</v>
      </c>
      <c r="J266">
        <v>4</v>
      </c>
      <c r="K266" t="s">
        <v>402</v>
      </c>
      <c r="M266" t="s">
        <v>1185</v>
      </c>
      <c r="N266" t="s">
        <v>404</v>
      </c>
    </row>
    <row r="267" spans="1:14">
      <c r="A267" t="s">
        <v>1186</v>
      </c>
      <c r="B267">
        <v>200</v>
      </c>
      <c r="C267" t="s">
        <v>399</v>
      </c>
      <c r="D267" t="s">
        <v>466</v>
      </c>
      <c r="E267">
        <v>10307</v>
      </c>
      <c r="F267" t="s">
        <v>1187</v>
      </c>
      <c r="G267" t="s">
        <v>1184</v>
      </c>
      <c r="H267">
        <v>2</v>
      </c>
      <c r="J267">
        <v>4</v>
      </c>
      <c r="K267" t="s">
        <v>402</v>
      </c>
      <c r="M267" t="s">
        <v>1188</v>
      </c>
      <c r="N267" t="s">
        <v>404</v>
      </c>
    </row>
    <row r="268" spans="1:14">
      <c r="A268" t="s">
        <v>1189</v>
      </c>
      <c r="B268">
        <v>200</v>
      </c>
      <c r="C268" t="s">
        <v>399</v>
      </c>
      <c r="D268" t="s">
        <v>466</v>
      </c>
      <c r="E268">
        <v>121162</v>
      </c>
      <c r="F268" t="s">
        <v>1190</v>
      </c>
      <c r="G268" t="s">
        <v>1191</v>
      </c>
      <c r="H268">
        <v>2</v>
      </c>
      <c r="J268">
        <v>4</v>
      </c>
      <c r="K268" t="s">
        <v>402</v>
      </c>
      <c r="M268" t="s">
        <v>710</v>
      </c>
      <c r="N268" t="s">
        <v>404</v>
      </c>
    </row>
    <row r="269" spans="1:14">
      <c r="A269" t="s">
        <v>1192</v>
      </c>
      <c r="B269">
        <v>200</v>
      </c>
      <c r="C269" t="s">
        <v>399</v>
      </c>
      <c r="D269" t="s">
        <v>466</v>
      </c>
      <c r="E269">
        <v>7805</v>
      </c>
      <c r="F269" t="s">
        <v>1187</v>
      </c>
      <c r="G269" t="s">
        <v>1193</v>
      </c>
      <c r="H269">
        <v>2</v>
      </c>
      <c r="J269">
        <v>4</v>
      </c>
      <c r="K269" t="s">
        <v>402</v>
      </c>
      <c r="M269" t="s">
        <v>1194</v>
      </c>
      <c r="N269" t="s">
        <v>404</v>
      </c>
    </row>
    <row r="270" spans="1:14">
      <c r="A270" t="s">
        <v>1195</v>
      </c>
      <c r="B270">
        <v>200</v>
      </c>
      <c r="C270" t="s">
        <v>399</v>
      </c>
      <c r="D270" t="s">
        <v>466</v>
      </c>
      <c r="E270">
        <v>115656</v>
      </c>
      <c r="F270" t="s">
        <v>1196</v>
      </c>
      <c r="G270" t="s">
        <v>1197</v>
      </c>
      <c r="H270">
        <v>2</v>
      </c>
      <c r="J270">
        <v>4</v>
      </c>
      <c r="K270" t="s">
        <v>402</v>
      </c>
      <c r="M270" t="s">
        <v>1198</v>
      </c>
      <c r="N270" t="s">
        <v>404</v>
      </c>
    </row>
    <row r="271" spans="1:14">
      <c r="A271" t="s">
        <v>1199</v>
      </c>
      <c r="B271">
        <v>200</v>
      </c>
      <c r="C271" t="s">
        <v>399</v>
      </c>
      <c r="D271" t="s">
        <v>466</v>
      </c>
      <c r="E271">
        <v>8088</v>
      </c>
      <c r="F271" t="s">
        <v>1200</v>
      </c>
      <c r="G271" t="s">
        <v>1197</v>
      </c>
      <c r="H271">
        <v>2</v>
      </c>
      <c r="J271">
        <v>4</v>
      </c>
      <c r="K271" t="s">
        <v>402</v>
      </c>
      <c r="M271" t="s">
        <v>845</v>
      </c>
      <c r="N271" t="s">
        <v>404</v>
      </c>
    </row>
    <row r="272" spans="1:14">
      <c r="A272" t="s">
        <v>1201</v>
      </c>
      <c r="B272">
        <v>200</v>
      </c>
      <c r="C272" t="s">
        <v>399</v>
      </c>
      <c r="D272" t="s">
        <v>466</v>
      </c>
      <c r="E272">
        <v>145073</v>
      </c>
      <c r="F272" t="s">
        <v>1202</v>
      </c>
      <c r="G272" t="s">
        <v>1203</v>
      </c>
      <c r="H272">
        <v>2</v>
      </c>
      <c r="J272">
        <v>4</v>
      </c>
      <c r="K272" t="s">
        <v>402</v>
      </c>
      <c r="M272" t="s">
        <v>946</v>
      </c>
      <c r="N272" t="s">
        <v>404</v>
      </c>
    </row>
    <row r="273" spans="1:14">
      <c r="A273" t="s">
        <v>1204</v>
      </c>
      <c r="B273">
        <v>200</v>
      </c>
      <c r="C273" t="s">
        <v>399</v>
      </c>
      <c r="D273" t="s">
        <v>466</v>
      </c>
      <c r="E273">
        <v>12018</v>
      </c>
      <c r="F273" t="s">
        <v>1205</v>
      </c>
      <c r="G273" t="s">
        <v>1206</v>
      </c>
      <c r="H273">
        <v>2</v>
      </c>
      <c r="J273">
        <v>4</v>
      </c>
      <c r="K273" t="s">
        <v>402</v>
      </c>
      <c r="M273" t="s">
        <v>765</v>
      </c>
      <c r="N273" t="s">
        <v>404</v>
      </c>
    </row>
    <row r="274" spans="1:14">
      <c r="A274" t="s">
        <v>1207</v>
      </c>
      <c r="B274">
        <v>200</v>
      </c>
      <c r="C274" t="s">
        <v>399</v>
      </c>
      <c r="D274" t="s">
        <v>466</v>
      </c>
      <c r="E274">
        <v>185584</v>
      </c>
      <c r="F274" t="s">
        <v>1208</v>
      </c>
      <c r="G274" t="s">
        <v>1209</v>
      </c>
      <c r="H274">
        <v>2</v>
      </c>
      <c r="J274">
        <v>4</v>
      </c>
      <c r="K274" t="s">
        <v>402</v>
      </c>
      <c r="M274" t="s">
        <v>434</v>
      </c>
      <c r="N274" t="s">
        <v>404</v>
      </c>
    </row>
    <row r="275" spans="1:14">
      <c r="A275" t="s">
        <v>1210</v>
      </c>
      <c r="B275">
        <v>200</v>
      </c>
      <c r="C275" t="s">
        <v>399</v>
      </c>
      <c r="D275" t="s">
        <v>466</v>
      </c>
      <c r="E275">
        <v>14585</v>
      </c>
      <c r="F275" t="s">
        <v>1211</v>
      </c>
      <c r="G275" t="s">
        <v>1209</v>
      </c>
      <c r="H275">
        <v>2</v>
      </c>
      <c r="J275">
        <v>4</v>
      </c>
      <c r="K275" t="s">
        <v>402</v>
      </c>
      <c r="M275" t="s">
        <v>1212</v>
      </c>
      <c r="N275" t="s">
        <v>404</v>
      </c>
    </row>
    <row r="276" spans="1:14">
      <c r="A276" t="s">
        <v>1213</v>
      </c>
      <c r="B276">
        <v>200</v>
      </c>
      <c r="C276" t="s">
        <v>399</v>
      </c>
      <c r="D276" t="s">
        <v>466</v>
      </c>
      <c r="E276">
        <v>186209</v>
      </c>
      <c r="F276" t="s">
        <v>1214</v>
      </c>
      <c r="G276" t="s">
        <v>1215</v>
      </c>
      <c r="H276">
        <v>2</v>
      </c>
      <c r="J276">
        <v>4</v>
      </c>
      <c r="K276" t="s">
        <v>402</v>
      </c>
      <c r="M276" t="s">
        <v>444</v>
      </c>
      <c r="N276" t="s">
        <v>404</v>
      </c>
    </row>
    <row r="277" spans="1:14">
      <c r="A277" t="s">
        <v>1216</v>
      </c>
      <c r="B277">
        <v>200</v>
      </c>
      <c r="C277" t="s">
        <v>399</v>
      </c>
      <c r="D277" t="s">
        <v>466</v>
      </c>
      <c r="E277">
        <v>15912</v>
      </c>
      <c r="F277" t="s">
        <v>1217</v>
      </c>
      <c r="G277" t="s">
        <v>1218</v>
      </c>
      <c r="H277">
        <v>2</v>
      </c>
      <c r="J277">
        <v>4</v>
      </c>
      <c r="K277" t="s">
        <v>402</v>
      </c>
      <c r="M277" t="s">
        <v>510</v>
      </c>
      <c r="N277" t="s">
        <v>404</v>
      </c>
    </row>
    <row r="278" spans="1:14">
      <c r="A278" t="s">
        <v>1219</v>
      </c>
      <c r="B278">
        <v>200</v>
      </c>
      <c r="C278" t="s">
        <v>399</v>
      </c>
      <c r="D278" t="s">
        <v>466</v>
      </c>
      <c r="E278">
        <v>176508</v>
      </c>
      <c r="F278" t="s">
        <v>1220</v>
      </c>
      <c r="G278" t="s">
        <v>1221</v>
      </c>
      <c r="H278">
        <v>2</v>
      </c>
      <c r="J278">
        <v>4</v>
      </c>
      <c r="K278" t="s">
        <v>402</v>
      </c>
      <c r="M278" t="s">
        <v>1222</v>
      </c>
      <c r="N278" t="s">
        <v>404</v>
      </c>
    </row>
    <row r="279" spans="1:14">
      <c r="A279" t="s">
        <v>1223</v>
      </c>
      <c r="B279">
        <v>200</v>
      </c>
      <c r="C279" t="s">
        <v>399</v>
      </c>
      <c r="D279" t="s">
        <v>466</v>
      </c>
      <c r="E279">
        <v>13735</v>
      </c>
      <c r="F279" t="s">
        <v>1224</v>
      </c>
      <c r="G279" t="s">
        <v>1221</v>
      </c>
      <c r="H279">
        <v>2</v>
      </c>
      <c r="J279">
        <v>4</v>
      </c>
      <c r="K279" t="s">
        <v>402</v>
      </c>
      <c r="M279" t="s">
        <v>1194</v>
      </c>
      <c r="N279" t="s">
        <v>404</v>
      </c>
    </row>
    <row r="280" spans="1:14">
      <c r="A280" t="s">
        <v>1225</v>
      </c>
      <c r="B280">
        <v>200</v>
      </c>
      <c r="C280" t="s">
        <v>399</v>
      </c>
      <c r="D280" t="s">
        <v>466</v>
      </c>
      <c r="E280">
        <v>163021</v>
      </c>
      <c r="F280" t="s">
        <v>1226</v>
      </c>
      <c r="G280" t="s">
        <v>1227</v>
      </c>
      <c r="H280">
        <v>2</v>
      </c>
      <c r="J280">
        <v>4</v>
      </c>
      <c r="K280" t="s">
        <v>402</v>
      </c>
      <c r="M280" t="s">
        <v>1228</v>
      </c>
      <c r="N280" t="s">
        <v>404</v>
      </c>
    </row>
    <row r="281" spans="1:14">
      <c r="A281" t="s">
        <v>1229</v>
      </c>
      <c r="B281">
        <v>200</v>
      </c>
      <c r="C281" t="s">
        <v>399</v>
      </c>
      <c r="D281" t="s">
        <v>466</v>
      </c>
      <c r="E281">
        <v>13310</v>
      </c>
      <c r="F281" t="s">
        <v>1224</v>
      </c>
      <c r="G281" t="s">
        <v>1227</v>
      </c>
      <c r="H281">
        <v>2</v>
      </c>
      <c r="J281">
        <v>4</v>
      </c>
      <c r="K281" t="s">
        <v>402</v>
      </c>
      <c r="M281" t="s">
        <v>769</v>
      </c>
      <c r="N281" t="s">
        <v>404</v>
      </c>
    </row>
    <row r="282" spans="1:14">
      <c r="A282" t="s">
        <v>1230</v>
      </c>
      <c r="B282">
        <v>200</v>
      </c>
      <c r="C282" t="s">
        <v>399</v>
      </c>
      <c r="D282" t="s">
        <v>400</v>
      </c>
      <c r="E282">
        <v>40427</v>
      </c>
      <c r="F282" t="s">
        <v>1231</v>
      </c>
      <c r="H282">
        <v>2</v>
      </c>
      <c r="I282">
        <v>157</v>
      </c>
      <c r="J282">
        <v>8</v>
      </c>
      <c r="K282" t="s">
        <v>402</v>
      </c>
      <c r="M282" t="s">
        <v>1232</v>
      </c>
      <c r="N282" t="s">
        <v>404</v>
      </c>
    </row>
    <row r="283" spans="1:14">
      <c r="A283" t="s">
        <v>1233</v>
      </c>
      <c r="B283">
        <v>200</v>
      </c>
      <c r="C283" t="s">
        <v>399</v>
      </c>
      <c r="D283" t="s">
        <v>418</v>
      </c>
      <c r="G283" t="s">
        <v>419</v>
      </c>
      <c r="H283">
        <v>2</v>
      </c>
      <c r="J283">
        <v>1</v>
      </c>
      <c r="K283" t="s">
        <v>402</v>
      </c>
      <c r="M283" t="s">
        <v>1234</v>
      </c>
      <c r="N283" t="s">
        <v>404</v>
      </c>
    </row>
    <row r="284" spans="1:14">
      <c r="A284" t="s">
        <v>1235</v>
      </c>
      <c r="B284">
        <v>200</v>
      </c>
      <c r="C284" t="s">
        <v>399</v>
      </c>
      <c r="D284" t="s">
        <v>418</v>
      </c>
      <c r="H284">
        <v>2</v>
      </c>
      <c r="J284">
        <v>1</v>
      </c>
      <c r="K284" t="s">
        <v>402</v>
      </c>
      <c r="M284" t="s">
        <v>1236</v>
      </c>
      <c r="N284" t="s">
        <v>404</v>
      </c>
    </row>
    <row r="285" spans="1:14">
      <c r="A285" t="s">
        <v>1237</v>
      </c>
      <c r="B285">
        <v>-2</v>
      </c>
      <c r="C285" t="s">
        <v>501</v>
      </c>
      <c r="F285" t="s">
        <v>1238</v>
      </c>
      <c r="H285">
        <v>2</v>
      </c>
      <c r="J285">
        <v>2</v>
      </c>
      <c r="M285" t="s">
        <v>502</v>
      </c>
      <c r="N285" t="s">
        <v>404</v>
      </c>
    </row>
    <row r="286" spans="1:14">
      <c r="A286" t="s">
        <v>1239</v>
      </c>
      <c r="B286">
        <v>200</v>
      </c>
      <c r="C286" t="s">
        <v>399</v>
      </c>
      <c r="D286" t="s">
        <v>466</v>
      </c>
      <c r="E286">
        <v>1828</v>
      </c>
      <c r="F286" t="s">
        <v>1240</v>
      </c>
      <c r="G286" t="s">
        <v>1241</v>
      </c>
      <c r="H286">
        <v>2</v>
      </c>
      <c r="J286">
        <v>2</v>
      </c>
      <c r="K286" t="s">
        <v>402</v>
      </c>
      <c r="M286" t="s">
        <v>1116</v>
      </c>
      <c r="N286" t="s">
        <v>404</v>
      </c>
    </row>
    <row r="287" spans="1:14">
      <c r="A287" t="s">
        <v>1242</v>
      </c>
      <c r="B287">
        <v>200</v>
      </c>
      <c r="C287" t="s">
        <v>399</v>
      </c>
      <c r="D287" t="s">
        <v>418</v>
      </c>
      <c r="G287" t="s">
        <v>419</v>
      </c>
      <c r="H287">
        <v>2</v>
      </c>
      <c r="J287">
        <v>1</v>
      </c>
      <c r="K287" t="s">
        <v>402</v>
      </c>
      <c r="M287" t="s">
        <v>1243</v>
      </c>
      <c r="N287" t="s">
        <v>404</v>
      </c>
    </row>
    <row r="288" spans="1:14">
      <c r="A288" t="s">
        <v>1244</v>
      </c>
      <c r="B288">
        <v>200</v>
      </c>
      <c r="C288" t="s">
        <v>399</v>
      </c>
      <c r="D288" t="s">
        <v>418</v>
      </c>
      <c r="G288" t="s">
        <v>419</v>
      </c>
      <c r="H288">
        <v>2</v>
      </c>
      <c r="J288">
        <v>1</v>
      </c>
      <c r="K288" t="s">
        <v>402</v>
      </c>
      <c r="M288" t="s">
        <v>1245</v>
      </c>
      <c r="N288" t="s">
        <v>404</v>
      </c>
    </row>
    <row r="289" spans="1:15">
      <c r="A289" t="s">
        <v>1246</v>
      </c>
      <c r="B289">
        <v>200</v>
      </c>
      <c r="C289" t="s">
        <v>399</v>
      </c>
      <c r="D289" t="s">
        <v>418</v>
      </c>
      <c r="G289" t="s">
        <v>419</v>
      </c>
      <c r="H289">
        <v>2</v>
      </c>
      <c r="J289">
        <v>1</v>
      </c>
      <c r="K289" t="s">
        <v>402</v>
      </c>
      <c r="M289" t="s">
        <v>1247</v>
      </c>
      <c r="N289" t="s">
        <v>404</v>
      </c>
    </row>
    <row r="290" spans="1:15">
      <c r="A290" t="s">
        <v>1248</v>
      </c>
      <c r="B290">
        <v>200</v>
      </c>
      <c r="C290" t="s">
        <v>399</v>
      </c>
      <c r="D290" t="s">
        <v>418</v>
      </c>
      <c r="H290">
        <v>3</v>
      </c>
      <c r="J290">
        <v>1</v>
      </c>
      <c r="K290" t="s">
        <v>402</v>
      </c>
      <c r="M290" t="s">
        <v>1249</v>
      </c>
      <c r="N290" t="s">
        <v>404</v>
      </c>
    </row>
    <row r="291" spans="1:15">
      <c r="A291" t="s">
        <v>1250</v>
      </c>
      <c r="B291">
        <v>200</v>
      </c>
      <c r="C291" t="s">
        <v>399</v>
      </c>
      <c r="D291" t="s">
        <v>400</v>
      </c>
      <c r="H291">
        <v>3</v>
      </c>
      <c r="I291">
        <v>1</v>
      </c>
      <c r="J291">
        <v>1</v>
      </c>
      <c r="K291" t="s">
        <v>402</v>
      </c>
      <c r="M291" t="s">
        <v>1251</v>
      </c>
      <c r="N291" t="s">
        <v>404</v>
      </c>
    </row>
    <row r="292" spans="1:15">
      <c r="A292" t="s">
        <v>1252</v>
      </c>
      <c r="B292">
        <v>200</v>
      </c>
      <c r="C292" t="s">
        <v>399</v>
      </c>
      <c r="D292" t="s">
        <v>400</v>
      </c>
      <c r="F292" t="s">
        <v>1253</v>
      </c>
      <c r="H292">
        <v>3</v>
      </c>
      <c r="I292">
        <v>1</v>
      </c>
      <c r="J292">
        <v>1</v>
      </c>
      <c r="K292" t="s">
        <v>402</v>
      </c>
      <c r="M292" t="s">
        <v>1254</v>
      </c>
      <c r="N292" t="s">
        <v>404</v>
      </c>
    </row>
    <row r="293" spans="1:15">
      <c r="A293" t="s">
        <v>1255</v>
      </c>
      <c r="B293">
        <v>200</v>
      </c>
      <c r="C293" t="s">
        <v>399</v>
      </c>
      <c r="D293" t="s">
        <v>418</v>
      </c>
      <c r="G293" t="s">
        <v>419</v>
      </c>
      <c r="H293">
        <v>2</v>
      </c>
      <c r="J293">
        <v>1</v>
      </c>
      <c r="K293" t="s">
        <v>402</v>
      </c>
      <c r="M293" t="s">
        <v>1256</v>
      </c>
      <c r="N293" t="s">
        <v>404</v>
      </c>
    </row>
    <row r="294" spans="1:15">
      <c r="A294" t="s">
        <v>1257</v>
      </c>
      <c r="B294">
        <v>200</v>
      </c>
      <c r="C294" t="s">
        <v>399</v>
      </c>
      <c r="D294" t="s">
        <v>400</v>
      </c>
      <c r="E294">
        <v>39715</v>
      </c>
      <c r="F294" t="s">
        <v>1258</v>
      </c>
      <c r="H294">
        <v>2</v>
      </c>
      <c r="I294">
        <v>154</v>
      </c>
      <c r="J294">
        <v>4</v>
      </c>
      <c r="K294" t="s">
        <v>402</v>
      </c>
      <c r="M294" t="s">
        <v>1259</v>
      </c>
      <c r="N294" t="s">
        <v>404</v>
      </c>
      <c r="O294" t="s">
        <v>1260</v>
      </c>
    </row>
    <row r="295" spans="1:15">
      <c r="A295" t="s">
        <v>1261</v>
      </c>
      <c r="B295">
        <v>200</v>
      </c>
      <c r="C295" t="s">
        <v>399</v>
      </c>
      <c r="D295" t="s">
        <v>466</v>
      </c>
      <c r="E295">
        <v>400545</v>
      </c>
      <c r="F295" t="s">
        <v>1262</v>
      </c>
      <c r="G295" t="s">
        <v>1263</v>
      </c>
      <c r="H295">
        <v>2</v>
      </c>
      <c r="J295">
        <v>2</v>
      </c>
      <c r="K295" t="s">
        <v>402</v>
      </c>
      <c r="M295" t="s">
        <v>1119</v>
      </c>
      <c r="N295" t="s">
        <v>404</v>
      </c>
    </row>
    <row r="296" spans="1:15">
      <c r="A296" t="s">
        <v>1264</v>
      </c>
      <c r="B296">
        <v>200</v>
      </c>
      <c r="C296" t="s">
        <v>399</v>
      </c>
      <c r="D296" t="s">
        <v>466</v>
      </c>
      <c r="E296">
        <v>7635</v>
      </c>
      <c r="F296" t="s">
        <v>1265</v>
      </c>
      <c r="G296" t="s">
        <v>1263</v>
      </c>
      <c r="H296">
        <v>2</v>
      </c>
      <c r="J296">
        <v>2</v>
      </c>
      <c r="K296" t="s">
        <v>402</v>
      </c>
      <c r="M296" t="s">
        <v>1266</v>
      </c>
      <c r="N296" t="s">
        <v>404</v>
      </c>
    </row>
    <row r="297" spans="1:15">
      <c r="A297" t="s">
        <v>1267</v>
      </c>
      <c r="B297">
        <v>200</v>
      </c>
      <c r="C297" t="s">
        <v>399</v>
      </c>
      <c r="D297" t="s">
        <v>466</v>
      </c>
      <c r="E297">
        <v>435072</v>
      </c>
      <c r="F297" t="s">
        <v>1268</v>
      </c>
      <c r="G297" t="s">
        <v>1269</v>
      </c>
      <c r="H297">
        <v>2</v>
      </c>
      <c r="J297">
        <v>2</v>
      </c>
      <c r="K297" t="s">
        <v>402</v>
      </c>
      <c r="M297" t="s">
        <v>1270</v>
      </c>
      <c r="N297" t="s">
        <v>404</v>
      </c>
    </row>
    <row r="298" spans="1:15">
      <c r="A298" t="s">
        <v>1271</v>
      </c>
      <c r="B298">
        <v>200</v>
      </c>
      <c r="C298" t="s">
        <v>399</v>
      </c>
      <c r="D298" t="s">
        <v>466</v>
      </c>
      <c r="E298">
        <v>8950</v>
      </c>
      <c r="F298" t="s">
        <v>1272</v>
      </c>
      <c r="G298" t="s">
        <v>1269</v>
      </c>
      <c r="H298">
        <v>2</v>
      </c>
      <c r="J298">
        <v>2</v>
      </c>
      <c r="K298" t="s">
        <v>402</v>
      </c>
      <c r="M298" t="s">
        <v>1273</v>
      </c>
      <c r="N298" t="s">
        <v>404</v>
      </c>
    </row>
    <row r="299" spans="1:15">
      <c r="A299" t="s">
        <v>1274</v>
      </c>
      <c r="B299">
        <v>200</v>
      </c>
      <c r="C299" t="s">
        <v>399</v>
      </c>
      <c r="D299" t="s">
        <v>466</v>
      </c>
      <c r="E299">
        <v>425219</v>
      </c>
      <c r="F299" t="s">
        <v>1275</v>
      </c>
      <c r="G299" t="s">
        <v>1276</v>
      </c>
      <c r="H299">
        <v>2</v>
      </c>
      <c r="J299">
        <v>2</v>
      </c>
      <c r="K299" t="s">
        <v>402</v>
      </c>
      <c r="M299" t="s">
        <v>1185</v>
      </c>
      <c r="N299" t="s">
        <v>404</v>
      </c>
    </row>
    <row r="300" spans="1:15">
      <c r="A300" t="s">
        <v>1277</v>
      </c>
      <c r="B300">
        <v>200</v>
      </c>
      <c r="C300" t="s">
        <v>399</v>
      </c>
      <c r="D300" t="s">
        <v>466</v>
      </c>
      <c r="E300">
        <v>9015</v>
      </c>
      <c r="F300" t="s">
        <v>1278</v>
      </c>
      <c r="G300" t="s">
        <v>1276</v>
      </c>
      <c r="H300">
        <v>2</v>
      </c>
      <c r="J300">
        <v>2</v>
      </c>
      <c r="K300" t="s">
        <v>402</v>
      </c>
      <c r="M300" t="s">
        <v>1279</v>
      </c>
      <c r="N300" t="s">
        <v>404</v>
      </c>
    </row>
    <row r="301" spans="1:15">
      <c r="A301" t="s">
        <v>1280</v>
      </c>
      <c r="B301">
        <v>200</v>
      </c>
      <c r="C301" t="s">
        <v>399</v>
      </c>
      <c r="D301" t="s">
        <v>466</v>
      </c>
      <c r="E301">
        <v>417790</v>
      </c>
      <c r="F301" t="s">
        <v>1281</v>
      </c>
      <c r="G301" t="s">
        <v>1282</v>
      </c>
      <c r="H301">
        <v>2</v>
      </c>
      <c r="J301">
        <v>2</v>
      </c>
      <c r="K301" t="s">
        <v>402</v>
      </c>
      <c r="M301" t="s">
        <v>706</v>
      </c>
      <c r="N301" t="s">
        <v>404</v>
      </c>
    </row>
    <row r="302" spans="1:15">
      <c r="A302" t="s">
        <v>1283</v>
      </c>
      <c r="B302">
        <v>200</v>
      </c>
      <c r="C302" t="s">
        <v>399</v>
      </c>
      <c r="D302" t="s">
        <v>466</v>
      </c>
      <c r="E302">
        <v>9204</v>
      </c>
      <c r="F302" t="s">
        <v>1284</v>
      </c>
      <c r="G302" t="s">
        <v>1282</v>
      </c>
      <c r="H302">
        <v>2</v>
      </c>
      <c r="J302">
        <v>2</v>
      </c>
      <c r="K302" t="s">
        <v>402</v>
      </c>
      <c r="M302" t="s">
        <v>1285</v>
      </c>
      <c r="N302" t="s">
        <v>404</v>
      </c>
    </row>
    <row r="303" spans="1:15">
      <c r="A303" t="s">
        <v>1286</v>
      </c>
      <c r="B303">
        <v>200</v>
      </c>
      <c r="C303" t="s">
        <v>399</v>
      </c>
      <c r="D303" t="s">
        <v>466</v>
      </c>
      <c r="E303">
        <v>396079</v>
      </c>
      <c r="F303" t="s">
        <v>1287</v>
      </c>
      <c r="G303" t="s">
        <v>1288</v>
      </c>
      <c r="H303">
        <v>2</v>
      </c>
      <c r="J303">
        <v>2</v>
      </c>
      <c r="K303" t="s">
        <v>402</v>
      </c>
      <c r="M303" t="s">
        <v>786</v>
      </c>
      <c r="N303" t="s">
        <v>404</v>
      </c>
    </row>
    <row r="304" spans="1:15">
      <c r="A304" t="s">
        <v>1289</v>
      </c>
      <c r="B304">
        <v>200</v>
      </c>
      <c r="C304" t="s">
        <v>399</v>
      </c>
      <c r="D304" t="s">
        <v>466</v>
      </c>
      <c r="E304">
        <v>8200</v>
      </c>
      <c r="F304" t="s">
        <v>1290</v>
      </c>
      <c r="G304" t="s">
        <v>1291</v>
      </c>
      <c r="H304">
        <v>2</v>
      </c>
      <c r="J304">
        <v>2</v>
      </c>
      <c r="K304" t="s">
        <v>402</v>
      </c>
      <c r="M304" t="s">
        <v>1292</v>
      </c>
      <c r="N304" t="s">
        <v>404</v>
      </c>
    </row>
    <row r="305" spans="1:14">
      <c r="A305" t="s">
        <v>1293</v>
      </c>
      <c r="B305">
        <v>200</v>
      </c>
      <c r="C305" t="s">
        <v>399</v>
      </c>
      <c r="D305" t="s">
        <v>466</v>
      </c>
      <c r="E305">
        <v>364801</v>
      </c>
      <c r="F305" t="s">
        <v>1294</v>
      </c>
      <c r="G305" t="s">
        <v>1295</v>
      </c>
      <c r="H305">
        <v>2</v>
      </c>
      <c r="J305">
        <v>2</v>
      </c>
      <c r="K305" t="s">
        <v>402</v>
      </c>
      <c r="M305" t="s">
        <v>1296</v>
      </c>
      <c r="N305" t="s">
        <v>404</v>
      </c>
    </row>
    <row r="306" spans="1:14">
      <c r="A306" t="s">
        <v>1297</v>
      </c>
      <c r="B306">
        <v>200</v>
      </c>
      <c r="C306" t="s">
        <v>399</v>
      </c>
      <c r="D306" t="s">
        <v>466</v>
      </c>
      <c r="E306">
        <v>7665</v>
      </c>
      <c r="F306" t="s">
        <v>1298</v>
      </c>
      <c r="G306" t="s">
        <v>1299</v>
      </c>
      <c r="H306">
        <v>2</v>
      </c>
      <c r="J306">
        <v>2</v>
      </c>
      <c r="K306" t="s">
        <v>402</v>
      </c>
      <c r="M306" t="s">
        <v>1300</v>
      </c>
      <c r="N306" t="s">
        <v>404</v>
      </c>
    </row>
    <row r="307" spans="1:14">
      <c r="A307" t="s">
        <v>1301</v>
      </c>
      <c r="B307">
        <v>200</v>
      </c>
      <c r="C307" t="s">
        <v>399</v>
      </c>
      <c r="D307" t="s">
        <v>466</v>
      </c>
      <c r="E307">
        <v>394688</v>
      </c>
      <c r="F307" t="s">
        <v>1302</v>
      </c>
      <c r="G307" t="s">
        <v>1303</v>
      </c>
      <c r="H307">
        <v>2</v>
      </c>
      <c r="J307">
        <v>2</v>
      </c>
      <c r="K307" t="s">
        <v>402</v>
      </c>
      <c r="M307" t="s">
        <v>579</v>
      </c>
      <c r="N307" t="s">
        <v>404</v>
      </c>
    </row>
    <row r="308" spans="1:14">
      <c r="A308" t="s">
        <v>1304</v>
      </c>
      <c r="B308">
        <v>200</v>
      </c>
      <c r="C308" t="s">
        <v>399</v>
      </c>
      <c r="D308" t="s">
        <v>466</v>
      </c>
      <c r="E308">
        <v>8522</v>
      </c>
      <c r="F308" t="s">
        <v>1305</v>
      </c>
      <c r="G308" t="s">
        <v>1303</v>
      </c>
      <c r="H308">
        <v>2</v>
      </c>
      <c r="J308">
        <v>2</v>
      </c>
      <c r="K308" t="s">
        <v>402</v>
      </c>
      <c r="M308" t="s">
        <v>830</v>
      </c>
      <c r="N308" t="s">
        <v>404</v>
      </c>
    </row>
    <row r="309" spans="1:14">
      <c r="A309" t="s">
        <v>1306</v>
      </c>
      <c r="B309">
        <v>200</v>
      </c>
      <c r="C309" t="s">
        <v>399</v>
      </c>
      <c r="D309" t="s">
        <v>466</v>
      </c>
      <c r="E309">
        <v>382163</v>
      </c>
      <c r="F309" t="s">
        <v>1307</v>
      </c>
      <c r="G309" t="s">
        <v>1308</v>
      </c>
      <c r="H309">
        <v>2</v>
      </c>
      <c r="J309">
        <v>2</v>
      </c>
      <c r="K309" t="s">
        <v>402</v>
      </c>
      <c r="M309" t="s">
        <v>1309</v>
      </c>
      <c r="N309" t="s">
        <v>404</v>
      </c>
    </row>
    <row r="310" spans="1:14">
      <c r="A310" t="s">
        <v>1310</v>
      </c>
      <c r="B310">
        <v>200</v>
      </c>
      <c r="C310" t="s">
        <v>399</v>
      </c>
      <c r="D310" t="s">
        <v>466</v>
      </c>
      <c r="E310">
        <v>8273</v>
      </c>
      <c r="F310" t="s">
        <v>1311</v>
      </c>
      <c r="G310" t="s">
        <v>1312</v>
      </c>
      <c r="H310">
        <v>2</v>
      </c>
      <c r="J310">
        <v>2</v>
      </c>
      <c r="K310" t="s">
        <v>402</v>
      </c>
      <c r="M310" t="s">
        <v>1131</v>
      </c>
      <c r="N310" t="s">
        <v>404</v>
      </c>
    </row>
    <row r="311" spans="1:14">
      <c r="A311" t="s">
        <v>1313</v>
      </c>
      <c r="B311">
        <v>200</v>
      </c>
      <c r="C311" t="s">
        <v>399</v>
      </c>
      <c r="D311" t="s">
        <v>466</v>
      </c>
      <c r="E311">
        <v>408361</v>
      </c>
      <c r="F311" t="s">
        <v>1314</v>
      </c>
      <c r="G311" t="s">
        <v>1315</v>
      </c>
      <c r="H311">
        <v>2</v>
      </c>
      <c r="J311">
        <v>2</v>
      </c>
      <c r="K311" t="s">
        <v>402</v>
      </c>
      <c r="M311" t="s">
        <v>1259</v>
      </c>
      <c r="N311" t="s">
        <v>404</v>
      </c>
    </row>
    <row r="312" spans="1:14">
      <c r="A312" t="s">
        <v>1316</v>
      </c>
      <c r="B312">
        <v>200</v>
      </c>
      <c r="C312" t="s">
        <v>399</v>
      </c>
      <c r="D312" t="s">
        <v>466</v>
      </c>
      <c r="E312">
        <v>8914</v>
      </c>
      <c r="F312" t="s">
        <v>1317</v>
      </c>
      <c r="G312" t="s">
        <v>1315</v>
      </c>
      <c r="H312">
        <v>2</v>
      </c>
      <c r="J312">
        <v>2</v>
      </c>
      <c r="K312" t="s">
        <v>402</v>
      </c>
      <c r="M312" t="s">
        <v>441</v>
      </c>
      <c r="N312" t="s">
        <v>404</v>
      </c>
    </row>
    <row r="313" spans="1:14">
      <c r="A313" t="s">
        <v>1318</v>
      </c>
      <c r="B313">
        <v>200</v>
      </c>
      <c r="C313" t="s">
        <v>399</v>
      </c>
      <c r="D313" t="s">
        <v>466</v>
      </c>
      <c r="E313">
        <v>350119</v>
      </c>
      <c r="F313" t="s">
        <v>1319</v>
      </c>
      <c r="G313" t="s">
        <v>1320</v>
      </c>
      <c r="H313">
        <v>2</v>
      </c>
      <c r="J313">
        <v>2</v>
      </c>
      <c r="K313" t="s">
        <v>402</v>
      </c>
      <c r="M313" t="s">
        <v>1321</v>
      </c>
      <c r="N313" t="s">
        <v>404</v>
      </c>
    </row>
    <row r="314" spans="1:14">
      <c r="A314" t="s">
        <v>1322</v>
      </c>
      <c r="B314">
        <v>200</v>
      </c>
      <c r="C314" t="s">
        <v>399</v>
      </c>
      <c r="D314" t="s">
        <v>466</v>
      </c>
      <c r="E314">
        <v>7919</v>
      </c>
      <c r="F314" t="s">
        <v>1311</v>
      </c>
      <c r="G314" t="s">
        <v>1323</v>
      </c>
      <c r="H314">
        <v>2</v>
      </c>
      <c r="J314">
        <v>2</v>
      </c>
      <c r="K314" t="s">
        <v>402</v>
      </c>
      <c r="M314" t="s">
        <v>434</v>
      </c>
      <c r="N314" t="s">
        <v>404</v>
      </c>
    </row>
    <row r="315" spans="1:14">
      <c r="A315" t="s">
        <v>1324</v>
      </c>
      <c r="B315">
        <v>200</v>
      </c>
      <c r="C315" t="s">
        <v>399</v>
      </c>
      <c r="D315" t="s">
        <v>466</v>
      </c>
      <c r="E315">
        <v>409149</v>
      </c>
      <c r="F315" t="s">
        <v>1325</v>
      </c>
      <c r="G315" t="s">
        <v>1326</v>
      </c>
      <c r="H315">
        <v>2</v>
      </c>
      <c r="J315">
        <v>2</v>
      </c>
      <c r="K315" t="s">
        <v>402</v>
      </c>
      <c r="M315" t="s">
        <v>1327</v>
      </c>
      <c r="N315" t="s">
        <v>404</v>
      </c>
    </row>
    <row r="316" spans="1:14">
      <c r="A316" t="s">
        <v>1328</v>
      </c>
      <c r="B316">
        <v>200</v>
      </c>
      <c r="C316" t="s">
        <v>399</v>
      </c>
      <c r="D316" t="s">
        <v>466</v>
      </c>
      <c r="E316">
        <v>9172</v>
      </c>
      <c r="F316" t="s">
        <v>1329</v>
      </c>
      <c r="G316" t="s">
        <v>1326</v>
      </c>
      <c r="H316">
        <v>2</v>
      </c>
      <c r="J316">
        <v>2</v>
      </c>
      <c r="K316" t="s">
        <v>402</v>
      </c>
      <c r="M316" t="s">
        <v>1330</v>
      </c>
      <c r="N316" t="s">
        <v>404</v>
      </c>
    </row>
    <row r="317" spans="1:14">
      <c r="A317" t="s">
        <v>1331</v>
      </c>
      <c r="B317">
        <v>200</v>
      </c>
      <c r="C317" t="s">
        <v>399</v>
      </c>
      <c r="D317" t="s">
        <v>466</v>
      </c>
      <c r="E317">
        <v>385598</v>
      </c>
      <c r="F317" t="s">
        <v>1332</v>
      </c>
      <c r="G317" t="s">
        <v>1333</v>
      </c>
      <c r="H317">
        <v>2</v>
      </c>
      <c r="J317">
        <v>2</v>
      </c>
      <c r="K317" t="s">
        <v>402</v>
      </c>
      <c r="M317" t="s">
        <v>1228</v>
      </c>
      <c r="N317" t="s">
        <v>404</v>
      </c>
    </row>
    <row r="318" spans="1:14">
      <c r="A318" t="s">
        <v>1334</v>
      </c>
      <c r="B318">
        <v>200</v>
      </c>
      <c r="C318" t="s">
        <v>399</v>
      </c>
      <c r="D318" t="s">
        <v>466</v>
      </c>
      <c r="E318">
        <v>8968</v>
      </c>
      <c r="F318" t="s">
        <v>1335</v>
      </c>
      <c r="G318" t="s">
        <v>1333</v>
      </c>
      <c r="H318">
        <v>2</v>
      </c>
      <c r="J318">
        <v>2</v>
      </c>
      <c r="K318" t="s">
        <v>402</v>
      </c>
      <c r="M318" t="s">
        <v>1336</v>
      </c>
      <c r="N318" t="s">
        <v>404</v>
      </c>
    </row>
    <row r="319" spans="1:14">
      <c r="A319" t="s">
        <v>1337</v>
      </c>
      <c r="B319">
        <v>200</v>
      </c>
      <c r="C319" t="s">
        <v>399</v>
      </c>
      <c r="D319" t="s">
        <v>466</v>
      </c>
      <c r="E319">
        <v>318300</v>
      </c>
      <c r="F319" t="s">
        <v>1338</v>
      </c>
      <c r="G319" t="s">
        <v>1339</v>
      </c>
      <c r="H319">
        <v>2</v>
      </c>
      <c r="J319">
        <v>2</v>
      </c>
      <c r="K319" t="s">
        <v>402</v>
      </c>
      <c r="M319" t="s">
        <v>425</v>
      </c>
      <c r="N319" t="s">
        <v>404</v>
      </c>
    </row>
    <row r="320" spans="1:14">
      <c r="A320" t="s">
        <v>1340</v>
      </c>
      <c r="B320">
        <v>200</v>
      </c>
      <c r="C320" t="s">
        <v>399</v>
      </c>
      <c r="D320" t="s">
        <v>466</v>
      </c>
      <c r="E320">
        <v>5594</v>
      </c>
      <c r="F320" t="s">
        <v>1341</v>
      </c>
      <c r="G320" t="s">
        <v>1342</v>
      </c>
      <c r="H320">
        <v>2</v>
      </c>
      <c r="J320">
        <v>2</v>
      </c>
      <c r="K320" t="s">
        <v>402</v>
      </c>
      <c r="M320" t="s">
        <v>1343</v>
      </c>
      <c r="N320" t="s">
        <v>404</v>
      </c>
    </row>
    <row r="321" spans="1:14">
      <c r="A321" t="s">
        <v>1344</v>
      </c>
      <c r="B321">
        <v>200</v>
      </c>
      <c r="C321" t="s">
        <v>399</v>
      </c>
      <c r="D321" t="s">
        <v>466</v>
      </c>
      <c r="E321">
        <v>7097</v>
      </c>
      <c r="F321" t="s">
        <v>751</v>
      </c>
      <c r="G321" t="s">
        <v>752</v>
      </c>
      <c r="H321">
        <v>2</v>
      </c>
      <c r="J321">
        <v>2</v>
      </c>
      <c r="K321" t="s">
        <v>402</v>
      </c>
      <c r="M321" t="s">
        <v>1123</v>
      </c>
      <c r="N321" t="s">
        <v>404</v>
      </c>
    </row>
    <row r="322" spans="1:14">
      <c r="A322" t="s">
        <v>1345</v>
      </c>
      <c r="B322">
        <v>200</v>
      </c>
      <c r="C322" t="s">
        <v>399</v>
      </c>
      <c r="D322" t="s">
        <v>466</v>
      </c>
      <c r="E322">
        <v>440982</v>
      </c>
      <c r="F322" t="s">
        <v>1346</v>
      </c>
      <c r="G322" t="s">
        <v>1347</v>
      </c>
      <c r="H322">
        <v>2</v>
      </c>
      <c r="J322">
        <v>2</v>
      </c>
      <c r="K322" t="s">
        <v>402</v>
      </c>
      <c r="M322" t="s">
        <v>1348</v>
      </c>
      <c r="N322" t="s">
        <v>404</v>
      </c>
    </row>
    <row r="323" spans="1:14">
      <c r="A323" t="s">
        <v>1349</v>
      </c>
      <c r="B323">
        <v>200</v>
      </c>
      <c r="C323" t="s">
        <v>399</v>
      </c>
      <c r="D323" t="s">
        <v>466</v>
      </c>
      <c r="E323">
        <v>9517</v>
      </c>
      <c r="F323" t="s">
        <v>1350</v>
      </c>
      <c r="G323" t="s">
        <v>1347</v>
      </c>
      <c r="H323">
        <v>2</v>
      </c>
      <c r="J323">
        <v>2</v>
      </c>
      <c r="K323" t="s">
        <v>402</v>
      </c>
      <c r="M323" t="s">
        <v>1309</v>
      </c>
      <c r="N323" t="s">
        <v>404</v>
      </c>
    </row>
    <row r="324" spans="1:14">
      <c r="A324" t="s">
        <v>1351</v>
      </c>
      <c r="B324">
        <v>200</v>
      </c>
      <c r="C324" t="s">
        <v>399</v>
      </c>
      <c r="D324" t="s">
        <v>466</v>
      </c>
      <c r="E324">
        <v>394290</v>
      </c>
      <c r="F324" t="s">
        <v>1352</v>
      </c>
      <c r="G324" t="s">
        <v>1353</v>
      </c>
      <c r="H324">
        <v>2</v>
      </c>
      <c r="J324">
        <v>2</v>
      </c>
      <c r="K324" t="s">
        <v>402</v>
      </c>
      <c r="M324" t="s">
        <v>631</v>
      </c>
      <c r="N324" t="s">
        <v>404</v>
      </c>
    </row>
    <row r="325" spans="1:14">
      <c r="A325" t="s">
        <v>1354</v>
      </c>
      <c r="B325">
        <v>200</v>
      </c>
      <c r="C325" t="s">
        <v>399</v>
      </c>
      <c r="D325" t="s">
        <v>466</v>
      </c>
      <c r="E325">
        <v>8966</v>
      </c>
      <c r="F325" t="s">
        <v>1355</v>
      </c>
      <c r="G325" t="s">
        <v>1353</v>
      </c>
      <c r="H325">
        <v>2</v>
      </c>
      <c r="J325">
        <v>2</v>
      </c>
      <c r="K325" t="s">
        <v>402</v>
      </c>
      <c r="M325" t="s">
        <v>1356</v>
      </c>
      <c r="N325" t="s">
        <v>404</v>
      </c>
    </row>
    <row r="326" spans="1:14">
      <c r="A326" t="s">
        <v>1357</v>
      </c>
      <c r="B326">
        <v>200</v>
      </c>
      <c r="C326" t="s">
        <v>399</v>
      </c>
      <c r="D326" t="s">
        <v>466</v>
      </c>
      <c r="E326">
        <v>358107</v>
      </c>
      <c r="F326" t="s">
        <v>1358</v>
      </c>
      <c r="G326" t="s">
        <v>1359</v>
      </c>
      <c r="H326">
        <v>2</v>
      </c>
      <c r="J326">
        <v>2</v>
      </c>
      <c r="K326" t="s">
        <v>402</v>
      </c>
      <c r="M326" t="s">
        <v>1360</v>
      </c>
      <c r="N326" t="s">
        <v>404</v>
      </c>
    </row>
    <row r="327" spans="1:14">
      <c r="A327" t="s">
        <v>1361</v>
      </c>
      <c r="B327">
        <v>200</v>
      </c>
      <c r="C327" t="s">
        <v>399</v>
      </c>
      <c r="D327" t="s">
        <v>466</v>
      </c>
      <c r="E327">
        <v>6548</v>
      </c>
      <c r="F327" t="s">
        <v>1362</v>
      </c>
      <c r="G327" t="s">
        <v>1359</v>
      </c>
      <c r="H327">
        <v>2</v>
      </c>
      <c r="J327">
        <v>2</v>
      </c>
      <c r="K327" t="s">
        <v>402</v>
      </c>
      <c r="M327" t="s">
        <v>1363</v>
      </c>
      <c r="N327" t="s">
        <v>404</v>
      </c>
    </row>
    <row r="328" spans="1:14">
      <c r="A328" t="s">
        <v>1364</v>
      </c>
      <c r="B328">
        <v>200</v>
      </c>
      <c r="C328" t="s">
        <v>399</v>
      </c>
      <c r="D328" t="s">
        <v>466</v>
      </c>
      <c r="E328">
        <v>368378</v>
      </c>
      <c r="F328" t="s">
        <v>1365</v>
      </c>
      <c r="G328" t="s">
        <v>1366</v>
      </c>
      <c r="H328">
        <v>2</v>
      </c>
      <c r="J328">
        <v>2</v>
      </c>
      <c r="K328" t="s">
        <v>402</v>
      </c>
      <c r="M328" t="s">
        <v>1048</v>
      </c>
      <c r="N328" t="s">
        <v>404</v>
      </c>
    </row>
    <row r="329" spans="1:14">
      <c r="A329" t="s">
        <v>1367</v>
      </c>
      <c r="B329">
        <v>200</v>
      </c>
      <c r="C329" t="s">
        <v>399</v>
      </c>
      <c r="D329" t="s">
        <v>466</v>
      </c>
      <c r="E329">
        <v>6467</v>
      </c>
      <c r="F329" t="s">
        <v>1368</v>
      </c>
      <c r="G329" t="s">
        <v>1366</v>
      </c>
      <c r="H329">
        <v>2</v>
      </c>
      <c r="J329">
        <v>2</v>
      </c>
      <c r="K329" t="s">
        <v>402</v>
      </c>
      <c r="M329" t="s">
        <v>1369</v>
      </c>
      <c r="N329" t="s">
        <v>404</v>
      </c>
    </row>
    <row r="330" spans="1:14">
      <c r="A330" t="s">
        <v>1370</v>
      </c>
      <c r="B330">
        <v>200</v>
      </c>
      <c r="C330" t="s">
        <v>399</v>
      </c>
      <c r="D330" t="s">
        <v>466</v>
      </c>
      <c r="E330">
        <v>314972</v>
      </c>
      <c r="F330" t="s">
        <v>1371</v>
      </c>
      <c r="G330" t="s">
        <v>1372</v>
      </c>
      <c r="H330">
        <v>2</v>
      </c>
      <c r="J330">
        <v>2</v>
      </c>
      <c r="K330" t="s">
        <v>402</v>
      </c>
      <c r="M330" t="s">
        <v>994</v>
      </c>
      <c r="N330" t="s">
        <v>404</v>
      </c>
    </row>
    <row r="331" spans="1:14">
      <c r="A331" t="s">
        <v>1373</v>
      </c>
      <c r="B331">
        <v>200</v>
      </c>
      <c r="C331" t="s">
        <v>399</v>
      </c>
      <c r="D331" t="s">
        <v>466</v>
      </c>
      <c r="E331">
        <v>6365</v>
      </c>
      <c r="F331" t="s">
        <v>1374</v>
      </c>
      <c r="G331" t="s">
        <v>1372</v>
      </c>
      <c r="H331">
        <v>2</v>
      </c>
      <c r="J331">
        <v>2</v>
      </c>
      <c r="K331" t="s">
        <v>402</v>
      </c>
      <c r="M331" t="s">
        <v>1375</v>
      </c>
      <c r="N331" t="s">
        <v>404</v>
      </c>
    </row>
    <row r="332" spans="1:14">
      <c r="A332" t="s">
        <v>1376</v>
      </c>
      <c r="B332">
        <v>200</v>
      </c>
      <c r="C332" t="s">
        <v>399</v>
      </c>
      <c r="D332" t="s">
        <v>466</v>
      </c>
      <c r="E332">
        <v>400145</v>
      </c>
      <c r="F332" t="s">
        <v>1377</v>
      </c>
      <c r="G332" t="s">
        <v>1378</v>
      </c>
      <c r="H332">
        <v>2</v>
      </c>
      <c r="J332">
        <v>2</v>
      </c>
      <c r="K332" t="s">
        <v>402</v>
      </c>
      <c r="M332" t="s">
        <v>1379</v>
      </c>
      <c r="N332" t="s">
        <v>404</v>
      </c>
    </row>
    <row r="333" spans="1:14">
      <c r="A333" t="s">
        <v>1380</v>
      </c>
      <c r="B333">
        <v>200</v>
      </c>
      <c r="C333" t="s">
        <v>399</v>
      </c>
      <c r="D333" t="s">
        <v>466</v>
      </c>
      <c r="E333">
        <v>8604</v>
      </c>
      <c r="F333" t="s">
        <v>1381</v>
      </c>
      <c r="G333" t="s">
        <v>1378</v>
      </c>
      <c r="H333">
        <v>2</v>
      </c>
      <c r="J333">
        <v>2</v>
      </c>
      <c r="K333" t="s">
        <v>402</v>
      </c>
      <c r="M333" t="s">
        <v>895</v>
      </c>
      <c r="N333" t="s">
        <v>404</v>
      </c>
    </row>
    <row r="334" spans="1:14">
      <c r="A334" t="s">
        <v>1382</v>
      </c>
      <c r="B334">
        <v>200</v>
      </c>
      <c r="C334" t="s">
        <v>399</v>
      </c>
      <c r="D334" t="s">
        <v>400</v>
      </c>
      <c r="E334">
        <v>30571</v>
      </c>
      <c r="F334" t="s">
        <v>1383</v>
      </c>
      <c r="H334">
        <v>2</v>
      </c>
      <c r="I334">
        <v>112</v>
      </c>
      <c r="J334">
        <v>1</v>
      </c>
      <c r="K334" t="s">
        <v>402</v>
      </c>
      <c r="M334" t="s">
        <v>1384</v>
      </c>
      <c r="N334" t="s">
        <v>404</v>
      </c>
    </row>
    <row r="335" spans="1:14">
      <c r="A335" t="s">
        <v>1385</v>
      </c>
      <c r="B335">
        <v>200</v>
      </c>
      <c r="C335" t="s">
        <v>399</v>
      </c>
      <c r="D335" t="s">
        <v>466</v>
      </c>
      <c r="E335">
        <v>330392</v>
      </c>
      <c r="F335" t="s">
        <v>1386</v>
      </c>
      <c r="G335" t="s">
        <v>1387</v>
      </c>
      <c r="H335">
        <v>3</v>
      </c>
      <c r="J335">
        <v>1</v>
      </c>
      <c r="K335" t="s">
        <v>402</v>
      </c>
      <c r="M335" t="s">
        <v>1222</v>
      </c>
      <c r="N335" t="s">
        <v>404</v>
      </c>
    </row>
    <row r="336" spans="1:14">
      <c r="A336" t="s">
        <v>1388</v>
      </c>
      <c r="B336">
        <v>200</v>
      </c>
      <c r="C336" t="s">
        <v>399</v>
      </c>
      <c r="D336" t="s">
        <v>466</v>
      </c>
      <c r="E336">
        <v>36217</v>
      </c>
      <c r="F336" t="s">
        <v>1389</v>
      </c>
      <c r="G336" t="s">
        <v>1390</v>
      </c>
      <c r="H336">
        <v>3</v>
      </c>
      <c r="J336">
        <v>1</v>
      </c>
      <c r="K336" t="s">
        <v>402</v>
      </c>
      <c r="M336" t="s">
        <v>1185</v>
      </c>
      <c r="N336" t="s">
        <v>404</v>
      </c>
    </row>
    <row r="337" spans="1:14">
      <c r="A337" t="s">
        <v>1391</v>
      </c>
      <c r="B337">
        <v>200</v>
      </c>
      <c r="C337" t="s">
        <v>399</v>
      </c>
      <c r="D337" t="s">
        <v>418</v>
      </c>
      <c r="G337" t="s">
        <v>419</v>
      </c>
      <c r="H337">
        <v>2</v>
      </c>
      <c r="J337">
        <v>1</v>
      </c>
      <c r="K337" t="s">
        <v>402</v>
      </c>
      <c r="M337" t="s">
        <v>1392</v>
      </c>
      <c r="N337" t="s">
        <v>404</v>
      </c>
    </row>
    <row r="338" spans="1:14">
      <c r="A338" t="s">
        <v>1393</v>
      </c>
      <c r="B338">
        <v>200</v>
      </c>
      <c r="C338" t="s">
        <v>399</v>
      </c>
      <c r="D338" t="s">
        <v>418</v>
      </c>
      <c r="G338" t="s">
        <v>419</v>
      </c>
      <c r="H338">
        <v>2</v>
      </c>
      <c r="J338">
        <v>1</v>
      </c>
      <c r="K338" t="s">
        <v>402</v>
      </c>
      <c r="M338" t="s">
        <v>1394</v>
      </c>
      <c r="N338" t="s">
        <v>404</v>
      </c>
    </row>
    <row r="339" spans="1:14">
      <c r="A339" t="s">
        <v>1395</v>
      </c>
      <c r="B339">
        <v>200</v>
      </c>
      <c r="C339" t="s">
        <v>399</v>
      </c>
      <c r="D339" t="s">
        <v>418</v>
      </c>
      <c r="H339">
        <v>2</v>
      </c>
      <c r="J339">
        <v>1</v>
      </c>
      <c r="K339" t="s">
        <v>402</v>
      </c>
      <c r="M339" t="s">
        <v>1396</v>
      </c>
      <c r="N339" t="s">
        <v>404</v>
      </c>
    </row>
    <row r="340" spans="1:14">
      <c r="A340" t="s">
        <v>1397</v>
      </c>
      <c r="B340">
        <v>-2</v>
      </c>
      <c r="C340" t="s">
        <v>501</v>
      </c>
      <c r="F340" t="s">
        <v>1398</v>
      </c>
      <c r="H340">
        <v>2</v>
      </c>
      <c r="J340">
        <v>1</v>
      </c>
      <c r="M340" t="s">
        <v>502</v>
      </c>
      <c r="N340" t="s">
        <v>404</v>
      </c>
    </row>
    <row r="341" spans="1:14">
      <c r="A341" t="s">
        <v>1399</v>
      </c>
      <c r="B341">
        <v>200</v>
      </c>
      <c r="C341" t="s">
        <v>399</v>
      </c>
      <c r="D341" t="s">
        <v>418</v>
      </c>
      <c r="G341" t="s">
        <v>419</v>
      </c>
      <c r="H341">
        <v>2</v>
      </c>
      <c r="J341">
        <v>1</v>
      </c>
      <c r="K341" t="s">
        <v>402</v>
      </c>
      <c r="M341" t="s">
        <v>1400</v>
      </c>
      <c r="N341" t="s">
        <v>404</v>
      </c>
    </row>
    <row r="342" spans="1:14">
      <c r="A342" t="s">
        <v>1401</v>
      </c>
      <c r="B342">
        <v>200</v>
      </c>
      <c r="C342" t="s">
        <v>399</v>
      </c>
      <c r="D342" t="s">
        <v>418</v>
      </c>
      <c r="H342">
        <v>2</v>
      </c>
      <c r="J342">
        <v>1</v>
      </c>
      <c r="K342" t="s">
        <v>402</v>
      </c>
      <c r="M342" t="s">
        <v>1212</v>
      </c>
      <c r="N342" t="s">
        <v>404</v>
      </c>
    </row>
    <row r="343" spans="1:14">
      <c r="A343" t="s">
        <v>1402</v>
      </c>
      <c r="B343">
        <v>200</v>
      </c>
      <c r="C343" t="s">
        <v>399</v>
      </c>
      <c r="D343" t="s">
        <v>418</v>
      </c>
      <c r="G343" t="s">
        <v>419</v>
      </c>
      <c r="H343">
        <v>2</v>
      </c>
      <c r="J343">
        <v>1</v>
      </c>
      <c r="K343" t="s">
        <v>402</v>
      </c>
      <c r="M343" t="s">
        <v>1403</v>
      </c>
      <c r="N343" t="s">
        <v>404</v>
      </c>
    </row>
    <row r="344" spans="1:14">
      <c r="A344" t="s">
        <v>1404</v>
      </c>
      <c r="B344">
        <v>200</v>
      </c>
      <c r="C344" t="s">
        <v>399</v>
      </c>
      <c r="D344" t="s">
        <v>418</v>
      </c>
      <c r="G344" t="s">
        <v>419</v>
      </c>
      <c r="H344">
        <v>2</v>
      </c>
      <c r="J344">
        <v>1</v>
      </c>
      <c r="K344" t="s">
        <v>402</v>
      </c>
      <c r="M344" t="s">
        <v>1405</v>
      </c>
      <c r="N344" t="s">
        <v>404</v>
      </c>
    </row>
    <row r="345" spans="1:14">
      <c r="A345" t="s">
        <v>1406</v>
      </c>
      <c r="B345">
        <v>200</v>
      </c>
      <c r="C345" t="s">
        <v>399</v>
      </c>
      <c r="D345" t="s">
        <v>418</v>
      </c>
      <c r="G345" t="s">
        <v>419</v>
      </c>
      <c r="H345">
        <v>2</v>
      </c>
      <c r="J345">
        <v>1</v>
      </c>
      <c r="K345" t="s">
        <v>402</v>
      </c>
      <c r="M345" t="s">
        <v>1407</v>
      </c>
      <c r="N345" t="s">
        <v>404</v>
      </c>
    </row>
    <row r="346" spans="1:14">
      <c r="A346" t="s">
        <v>1408</v>
      </c>
      <c r="B346">
        <v>200</v>
      </c>
      <c r="C346" t="s">
        <v>399</v>
      </c>
      <c r="D346" t="s">
        <v>466</v>
      </c>
      <c r="E346">
        <v>339205</v>
      </c>
      <c r="F346" t="s">
        <v>1409</v>
      </c>
      <c r="G346" t="s">
        <v>1410</v>
      </c>
      <c r="H346">
        <v>2</v>
      </c>
      <c r="J346">
        <v>2</v>
      </c>
      <c r="K346" t="s">
        <v>402</v>
      </c>
      <c r="M346" t="s">
        <v>1309</v>
      </c>
      <c r="N346" t="s">
        <v>404</v>
      </c>
    </row>
    <row r="347" spans="1:14">
      <c r="A347" t="s">
        <v>1411</v>
      </c>
      <c r="B347">
        <v>200</v>
      </c>
      <c r="C347" t="s">
        <v>399</v>
      </c>
      <c r="D347" t="s">
        <v>466</v>
      </c>
      <c r="E347">
        <v>15554</v>
      </c>
      <c r="F347" t="s">
        <v>1412</v>
      </c>
      <c r="G347" t="s">
        <v>1413</v>
      </c>
      <c r="H347">
        <v>2</v>
      </c>
      <c r="J347">
        <v>2</v>
      </c>
      <c r="K347" t="s">
        <v>402</v>
      </c>
      <c r="M347" t="s">
        <v>1414</v>
      </c>
      <c r="N347" t="s">
        <v>404</v>
      </c>
    </row>
    <row r="348" spans="1:14">
      <c r="A348" t="s">
        <v>1415</v>
      </c>
      <c r="B348">
        <v>200</v>
      </c>
      <c r="C348" t="s">
        <v>399</v>
      </c>
      <c r="D348" t="s">
        <v>466</v>
      </c>
      <c r="E348">
        <v>366023</v>
      </c>
      <c r="F348" t="s">
        <v>1416</v>
      </c>
      <c r="G348" t="s">
        <v>1417</v>
      </c>
      <c r="H348">
        <v>2</v>
      </c>
      <c r="J348">
        <v>2</v>
      </c>
      <c r="K348" t="s">
        <v>402</v>
      </c>
      <c r="M348" t="s">
        <v>1418</v>
      </c>
      <c r="N348" t="s">
        <v>404</v>
      </c>
    </row>
    <row r="349" spans="1:14">
      <c r="A349" t="s">
        <v>1419</v>
      </c>
      <c r="B349">
        <v>200</v>
      </c>
      <c r="C349" t="s">
        <v>399</v>
      </c>
      <c r="D349" t="s">
        <v>466</v>
      </c>
      <c r="E349">
        <v>16655</v>
      </c>
      <c r="F349" t="s">
        <v>1420</v>
      </c>
      <c r="G349" t="s">
        <v>1421</v>
      </c>
      <c r="H349">
        <v>2</v>
      </c>
      <c r="J349">
        <v>2</v>
      </c>
      <c r="K349" t="s">
        <v>402</v>
      </c>
      <c r="M349" t="s">
        <v>1379</v>
      </c>
      <c r="N349" t="s">
        <v>404</v>
      </c>
    </row>
    <row r="350" spans="1:14">
      <c r="A350" t="s">
        <v>1422</v>
      </c>
      <c r="B350">
        <v>200</v>
      </c>
      <c r="C350" t="s">
        <v>399</v>
      </c>
      <c r="D350" t="s">
        <v>466</v>
      </c>
      <c r="E350">
        <v>434711</v>
      </c>
      <c r="F350" t="s">
        <v>1423</v>
      </c>
      <c r="G350" t="s">
        <v>1424</v>
      </c>
      <c r="H350">
        <v>2</v>
      </c>
      <c r="J350">
        <v>2</v>
      </c>
      <c r="K350" t="s">
        <v>402</v>
      </c>
      <c r="M350" t="s">
        <v>446</v>
      </c>
      <c r="N350" t="s">
        <v>404</v>
      </c>
    </row>
    <row r="351" spans="1:14">
      <c r="A351" t="s">
        <v>1425</v>
      </c>
      <c r="B351">
        <v>200</v>
      </c>
      <c r="C351" t="s">
        <v>399</v>
      </c>
      <c r="D351" t="s">
        <v>466</v>
      </c>
      <c r="E351">
        <v>18653</v>
      </c>
      <c r="F351" t="s">
        <v>1426</v>
      </c>
      <c r="G351" t="s">
        <v>1424</v>
      </c>
      <c r="H351">
        <v>2</v>
      </c>
      <c r="J351">
        <v>2</v>
      </c>
      <c r="K351" t="s">
        <v>402</v>
      </c>
      <c r="M351" t="s">
        <v>1427</v>
      </c>
      <c r="N351" t="s">
        <v>404</v>
      </c>
    </row>
    <row r="352" spans="1:14">
      <c r="A352" t="s">
        <v>1428</v>
      </c>
      <c r="B352">
        <v>200</v>
      </c>
      <c r="C352" t="s">
        <v>399</v>
      </c>
      <c r="D352" t="s">
        <v>466</v>
      </c>
      <c r="E352">
        <v>346138</v>
      </c>
      <c r="F352" t="s">
        <v>1429</v>
      </c>
      <c r="G352" t="s">
        <v>1430</v>
      </c>
      <c r="H352">
        <v>2</v>
      </c>
      <c r="J352">
        <v>2</v>
      </c>
      <c r="K352" t="s">
        <v>402</v>
      </c>
      <c r="M352" t="s">
        <v>1431</v>
      </c>
      <c r="N352" t="s">
        <v>404</v>
      </c>
    </row>
    <row r="353" spans="1:14">
      <c r="A353" t="s">
        <v>1432</v>
      </c>
      <c r="B353">
        <v>200</v>
      </c>
      <c r="C353" t="s">
        <v>399</v>
      </c>
      <c r="D353" t="s">
        <v>466</v>
      </c>
      <c r="E353">
        <v>16552</v>
      </c>
      <c r="F353" t="s">
        <v>1433</v>
      </c>
      <c r="G353" t="s">
        <v>1430</v>
      </c>
      <c r="H353">
        <v>2</v>
      </c>
      <c r="J353">
        <v>2</v>
      </c>
      <c r="K353" t="s">
        <v>402</v>
      </c>
      <c r="M353" t="s">
        <v>1434</v>
      </c>
      <c r="N353" t="s">
        <v>404</v>
      </c>
    </row>
    <row r="354" spans="1:14">
      <c r="A354" t="s">
        <v>1435</v>
      </c>
      <c r="B354">
        <v>200</v>
      </c>
      <c r="C354" t="s">
        <v>399</v>
      </c>
      <c r="D354" t="s">
        <v>466</v>
      </c>
      <c r="E354">
        <v>311275</v>
      </c>
      <c r="F354" t="s">
        <v>1436</v>
      </c>
      <c r="G354" t="s">
        <v>1437</v>
      </c>
      <c r="H354">
        <v>2</v>
      </c>
      <c r="J354">
        <v>2</v>
      </c>
      <c r="K354" t="s">
        <v>402</v>
      </c>
      <c r="M354" t="s">
        <v>820</v>
      </c>
      <c r="N354" t="s">
        <v>404</v>
      </c>
    </row>
    <row r="355" spans="1:14">
      <c r="A355" t="s">
        <v>1438</v>
      </c>
      <c r="B355">
        <v>200</v>
      </c>
      <c r="C355" t="s">
        <v>399</v>
      </c>
      <c r="D355" t="s">
        <v>466</v>
      </c>
      <c r="E355">
        <v>12682</v>
      </c>
      <c r="F355" t="s">
        <v>1439</v>
      </c>
      <c r="G355" t="s">
        <v>1437</v>
      </c>
      <c r="H355">
        <v>2</v>
      </c>
      <c r="J355">
        <v>2</v>
      </c>
      <c r="K355" t="s">
        <v>402</v>
      </c>
      <c r="M355" t="s">
        <v>1440</v>
      </c>
      <c r="N355" t="s">
        <v>404</v>
      </c>
    </row>
    <row r="356" spans="1:14">
      <c r="A356" t="s">
        <v>1441</v>
      </c>
      <c r="B356">
        <v>200</v>
      </c>
      <c r="C356" t="s">
        <v>399</v>
      </c>
      <c r="D356" t="s">
        <v>466</v>
      </c>
      <c r="E356">
        <v>353595</v>
      </c>
      <c r="F356" t="s">
        <v>1442</v>
      </c>
      <c r="G356" t="s">
        <v>1443</v>
      </c>
      <c r="H356">
        <v>2</v>
      </c>
      <c r="J356">
        <v>2</v>
      </c>
      <c r="K356" t="s">
        <v>402</v>
      </c>
      <c r="M356" t="s">
        <v>1300</v>
      </c>
      <c r="N356" t="s">
        <v>404</v>
      </c>
    </row>
    <row r="357" spans="1:14">
      <c r="A357" t="s">
        <v>1444</v>
      </c>
      <c r="B357">
        <v>200</v>
      </c>
      <c r="C357" t="s">
        <v>399</v>
      </c>
      <c r="D357" t="s">
        <v>466</v>
      </c>
      <c r="E357">
        <v>13265</v>
      </c>
      <c r="F357" t="s">
        <v>1445</v>
      </c>
      <c r="G357" t="s">
        <v>1443</v>
      </c>
      <c r="H357">
        <v>2</v>
      </c>
      <c r="J357">
        <v>2</v>
      </c>
      <c r="K357" t="s">
        <v>402</v>
      </c>
      <c r="M357" t="s">
        <v>1405</v>
      </c>
      <c r="N357" t="s">
        <v>404</v>
      </c>
    </row>
    <row r="358" spans="1:14">
      <c r="A358" t="s">
        <v>1446</v>
      </c>
      <c r="B358">
        <v>200</v>
      </c>
      <c r="C358" t="s">
        <v>399</v>
      </c>
      <c r="D358" t="s">
        <v>466</v>
      </c>
      <c r="E358">
        <v>350458</v>
      </c>
      <c r="F358" t="s">
        <v>1447</v>
      </c>
      <c r="G358" t="s">
        <v>1448</v>
      </c>
      <c r="H358">
        <v>2</v>
      </c>
      <c r="J358">
        <v>2</v>
      </c>
      <c r="K358" t="s">
        <v>402</v>
      </c>
      <c r="M358" t="s">
        <v>1449</v>
      </c>
      <c r="N358" t="s">
        <v>404</v>
      </c>
    </row>
    <row r="359" spans="1:14">
      <c r="A359" t="s">
        <v>1450</v>
      </c>
      <c r="B359">
        <v>200</v>
      </c>
      <c r="C359" t="s">
        <v>399</v>
      </c>
      <c r="D359" t="s">
        <v>466</v>
      </c>
      <c r="E359">
        <v>12934</v>
      </c>
      <c r="F359" t="s">
        <v>1451</v>
      </c>
      <c r="G359" t="s">
        <v>1448</v>
      </c>
      <c r="H359">
        <v>2</v>
      </c>
      <c r="J359">
        <v>2</v>
      </c>
      <c r="K359" t="s">
        <v>402</v>
      </c>
      <c r="M359" t="s">
        <v>1147</v>
      </c>
      <c r="N359" t="s">
        <v>404</v>
      </c>
    </row>
    <row r="360" spans="1:14">
      <c r="A360" t="s">
        <v>1452</v>
      </c>
      <c r="B360">
        <v>200</v>
      </c>
      <c r="C360" t="s">
        <v>399</v>
      </c>
      <c r="D360" t="s">
        <v>466</v>
      </c>
      <c r="E360">
        <v>319406</v>
      </c>
      <c r="F360" t="s">
        <v>1453</v>
      </c>
      <c r="G360" t="s">
        <v>1454</v>
      </c>
      <c r="H360">
        <v>2</v>
      </c>
      <c r="J360">
        <v>2</v>
      </c>
      <c r="K360" t="s">
        <v>402</v>
      </c>
      <c r="M360" t="s">
        <v>1045</v>
      </c>
      <c r="N360" t="s">
        <v>404</v>
      </c>
    </row>
    <row r="361" spans="1:14">
      <c r="A361" t="s">
        <v>1455</v>
      </c>
      <c r="B361">
        <v>200</v>
      </c>
      <c r="C361" t="s">
        <v>399</v>
      </c>
      <c r="D361" t="s">
        <v>466</v>
      </c>
      <c r="E361">
        <v>11730</v>
      </c>
      <c r="F361" t="s">
        <v>1456</v>
      </c>
      <c r="G361" t="s">
        <v>1454</v>
      </c>
      <c r="H361">
        <v>2</v>
      </c>
      <c r="J361">
        <v>2</v>
      </c>
      <c r="K361" t="s">
        <v>402</v>
      </c>
      <c r="M361" t="s">
        <v>1457</v>
      </c>
      <c r="N361" t="s">
        <v>404</v>
      </c>
    </row>
    <row r="362" spans="1:14">
      <c r="A362" t="s">
        <v>1458</v>
      </c>
      <c r="B362">
        <v>200</v>
      </c>
      <c r="C362" t="s">
        <v>399</v>
      </c>
      <c r="D362" t="s">
        <v>466</v>
      </c>
      <c r="E362">
        <v>319814</v>
      </c>
      <c r="F362" t="s">
        <v>1459</v>
      </c>
      <c r="G362" t="s">
        <v>1460</v>
      </c>
      <c r="H362">
        <v>2</v>
      </c>
      <c r="J362">
        <v>2</v>
      </c>
      <c r="K362" t="s">
        <v>402</v>
      </c>
      <c r="M362" t="s">
        <v>1461</v>
      </c>
      <c r="N362" t="s">
        <v>404</v>
      </c>
    </row>
    <row r="363" spans="1:14">
      <c r="A363" t="s">
        <v>1462</v>
      </c>
      <c r="B363">
        <v>200</v>
      </c>
      <c r="C363" t="s">
        <v>399</v>
      </c>
      <c r="D363" t="s">
        <v>466</v>
      </c>
      <c r="E363">
        <v>12648</v>
      </c>
      <c r="F363" t="s">
        <v>1463</v>
      </c>
      <c r="G363" t="s">
        <v>1460</v>
      </c>
      <c r="H363">
        <v>2</v>
      </c>
      <c r="J363">
        <v>2</v>
      </c>
      <c r="K363" t="s">
        <v>402</v>
      </c>
      <c r="M363" t="s">
        <v>786</v>
      </c>
      <c r="N363" t="s">
        <v>404</v>
      </c>
    </row>
    <row r="364" spans="1:14">
      <c r="A364" t="s">
        <v>1464</v>
      </c>
      <c r="B364">
        <v>200</v>
      </c>
      <c r="C364" t="s">
        <v>399</v>
      </c>
      <c r="D364" t="s">
        <v>466</v>
      </c>
      <c r="E364">
        <v>320414</v>
      </c>
      <c r="F364" t="s">
        <v>1465</v>
      </c>
      <c r="G364" t="s">
        <v>1466</v>
      </c>
      <c r="H364">
        <v>2</v>
      </c>
      <c r="J364">
        <v>2</v>
      </c>
      <c r="K364" t="s">
        <v>402</v>
      </c>
      <c r="M364" t="s">
        <v>1309</v>
      </c>
      <c r="N364" t="s">
        <v>404</v>
      </c>
    </row>
    <row r="365" spans="1:14">
      <c r="A365" t="s">
        <v>1467</v>
      </c>
      <c r="B365">
        <v>200</v>
      </c>
      <c r="C365" t="s">
        <v>399</v>
      </c>
      <c r="D365" t="s">
        <v>466</v>
      </c>
      <c r="E365">
        <v>13085</v>
      </c>
      <c r="F365" t="s">
        <v>1468</v>
      </c>
      <c r="G365" t="s">
        <v>1466</v>
      </c>
      <c r="H365">
        <v>2</v>
      </c>
      <c r="J365">
        <v>2</v>
      </c>
      <c r="K365" t="s">
        <v>402</v>
      </c>
      <c r="M365" t="s">
        <v>412</v>
      </c>
      <c r="N365" t="s">
        <v>404</v>
      </c>
    </row>
    <row r="366" spans="1:14">
      <c r="A366" t="s">
        <v>1469</v>
      </c>
      <c r="B366">
        <v>200</v>
      </c>
      <c r="C366" t="s">
        <v>399</v>
      </c>
      <c r="D366" t="s">
        <v>466</v>
      </c>
      <c r="E366">
        <v>297028</v>
      </c>
      <c r="F366" t="s">
        <v>1470</v>
      </c>
      <c r="G366" t="s">
        <v>1471</v>
      </c>
      <c r="H366">
        <v>2</v>
      </c>
      <c r="J366">
        <v>2</v>
      </c>
      <c r="K366" t="s">
        <v>402</v>
      </c>
      <c r="M366" t="s">
        <v>793</v>
      </c>
      <c r="N366" t="s">
        <v>404</v>
      </c>
    </row>
    <row r="367" spans="1:14">
      <c r="A367" t="s">
        <v>1472</v>
      </c>
      <c r="B367">
        <v>200</v>
      </c>
      <c r="C367" t="s">
        <v>399</v>
      </c>
      <c r="D367" t="s">
        <v>466</v>
      </c>
      <c r="E367">
        <v>12136</v>
      </c>
      <c r="F367" t="s">
        <v>1473</v>
      </c>
      <c r="G367" t="s">
        <v>1471</v>
      </c>
      <c r="H367">
        <v>2</v>
      </c>
      <c r="J367">
        <v>2</v>
      </c>
      <c r="K367" t="s">
        <v>402</v>
      </c>
      <c r="M367" t="s">
        <v>1474</v>
      </c>
      <c r="N367" t="s">
        <v>404</v>
      </c>
    </row>
    <row r="368" spans="1:14">
      <c r="A368" t="s">
        <v>1475</v>
      </c>
      <c r="B368">
        <v>200</v>
      </c>
      <c r="C368" t="s">
        <v>399</v>
      </c>
      <c r="D368" t="s">
        <v>466</v>
      </c>
      <c r="E368">
        <v>317285</v>
      </c>
      <c r="F368" t="s">
        <v>1476</v>
      </c>
      <c r="G368" t="s">
        <v>1477</v>
      </c>
      <c r="H368">
        <v>2</v>
      </c>
      <c r="J368">
        <v>2</v>
      </c>
      <c r="K368" t="s">
        <v>402</v>
      </c>
      <c r="M368" t="s">
        <v>760</v>
      </c>
      <c r="N368" t="s">
        <v>404</v>
      </c>
    </row>
    <row r="369" spans="1:14">
      <c r="A369" t="s">
        <v>1478</v>
      </c>
      <c r="B369">
        <v>200</v>
      </c>
      <c r="C369" t="s">
        <v>399</v>
      </c>
      <c r="D369" t="s">
        <v>466</v>
      </c>
      <c r="E369">
        <v>12247</v>
      </c>
      <c r="F369" t="s">
        <v>1479</v>
      </c>
      <c r="G369" t="s">
        <v>1477</v>
      </c>
      <c r="H369">
        <v>2</v>
      </c>
      <c r="J369">
        <v>2</v>
      </c>
      <c r="K369" t="s">
        <v>402</v>
      </c>
      <c r="M369" t="s">
        <v>1480</v>
      </c>
      <c r="N369" t="s">
        <v>404</v>
      </c>
    </row>
    <row r="370" spans="1:14">
      <c r="A370" t="s">
        <v>1481</v>
      </c>
      <c r="B370">
        <v>200</v>
      </c>
      <c r="C370" t="s">
        <v>399</v>
      </c>
      <c r="D370" t="s">
        <v>466</v>
      </c>
      <c r="E370">
        <v>308018</v>
      </c>
      <c r="F370" t="s">
        <v>1482</v>
      </c>
      <c r="G370" t="s">
        <v>1483</v>
      </c>
      <c r="H370">
        <v>2</v>
      </c>
      <c r="J370">
        <v>2</v>
      </c>
      <c r="K370" t="s">
        <v>402</v>
      </c>
      <c r="M370" t="s">
        <v>1484</v>
      </c>
      <c r="N370" t="s">
        <v>404</v>
      </c>
    </row>
    <row r="371" spans="1:14">
      <c r="A371" t="s">
        <v>1485</v>
      </c>
      <c r="B371">
        <v>200</v>
      </c>
      <c r="C371" t="s">
        <v>399</v>
      </c>
      <c r="D371" t="s">
        <v>466</v>
      </c>
      <c r="E371">
        <v>13518</v>
      </c>
      <c r="F371" t="s">
        <v>1486</v>
      </c>
      <c r="G371" t="s">
        <v>1483</v>
      </c>
      <c r="H371">
        <v>2</v>
      </c>
      <c r="J371">
        <v>2</v>
      </c>
      <c r="K371" t="s">
        <v>402</v>
      </c>
      <c r="M371" t="s">
        <v>1222</v>
      </c>
      <c r="N371" t="s">
        <v>404</v>
      </c>
    </row>
    <row r="372" spans="1:14">
      <c r="A372" t="s">
        <v>1487</v>
      </c>
      <c r="B372">
        <v>200</v>
      </c>
      <c r="C372" t="s">
        <v>399</v>
      </c>
      <c r="D372" t="s">
        <v>466</v>
      </c>
      <c r="E372">
        <v>350034</v>
      </c>
      <c r="F372" t="s">
        <v>1488</v>
      </c>
      <c r="G372" t="s">
        <v>1489</v>
      </c>
      <c r="H372">
        <v>2</v>
      </c>
      <c r="J372">
        <v>2</v>
      </c>
      <c r="K372" t="s">
        <v>402</v>
      </c>
      <c r="M372" t="s">
        <v>1490</v>
      </c>
      <c r="N372" t="s">
        <v>404</v>
      </c>
    </row>
    <row r="373" spans="1:14">
      <c r="A373" t="s">
        <v>1491</v>
      </c>
      <c r="B373">
        <v>200</v>
      </c>
      <c r="C373" t="s">
        <v>399</v>
      </c>
      <c r="D373" t="s">
        <v>466</v>
      </c>
      <c r="E373">
        <v>16546</v>
      </c>
      <c r="F373" t="s">
        <v>1492</v>
      </c>
      <c r="G373" t="s">
        <v>1489</v>
      </c>
      <c r="H373">
        <v>2</v>
      </c>
      <c r="J373">
        <v>2</v>
      </c>
      <c r="K373" t="s">
        <v>402</v>
      </c>
      <c r="M373" t="s">
        <v>1493</v>
      </c>
      <c r="N373" t="s">
        <v>404</v>
      </c>
    </row>
    <row r="374" spans="1:14">
      <c r="A374" t="s">
        <v>1494</v>
      </c>
      <c r="B374">
        <v>200</v>
      </c>
      <c r="C374" t="s">
        <v>399</v>
      </c>
      <c r="D374" t="s">
        <v>466</v>
      </c>
      <c r="E374">
        <v>386340</v>
      </c>
      <c r="F374" t="s">
        <v>1495</v>
      </c>
      <c r="G374" t="s">
        <v>1496</v>
      </c>
      <c r="H374">
        <v>2</v>
      </c>
      <c r="J374">
        <v>2</v>
      </c>
      <c r="K374" t="s">
        <v>402</v>
      </c>
      <c r="M374" t="s">
        <v>613</v>
      </c>
      <c r="N374" t="s">
        <v>404</v>
      </c>
    </row>
    <row r="375" spans="1:14">
      <c r="A375" t="s">
        <v>1497</v>
      </c>
      <c r="B375">
        <v>200</v>
      </c>
      <c r="C375" t="s">
        <v>399</v>
      </c>
      <c r="D375" t="s">
        <v>466</v>
      </c>
      <c r="E375">
        <v>19322</v>
      </c>
      <c r="F375" t="s">
        <v>1498</v>
      </c>
      <c r="G375" t="s">
        <v>1496</v>
      </c>
      <c r="H375">
        <v>2</v>
      </c>
      <c r="J375">
        <v>2</v>
      </c>
      <c r="K375" t="s">
        <v>402</v>
      </c>
      <c r="M375" t="s">
        <v>1499</v>
      </c>
      <c r="N375" t="s">
        <v>404</v>
      </c>
    </row>
    <row r="376" spans="1:14">
      <c r="A376" t="s">
        <v>1500</v>
      </c>
      <c r="B376">
        <v>200</v>
      </c>
      <c r="C376" t="s">
        <v>399</v>
      </c>
      <c r="D376" t="s">
        <v>466</v>
      </c>
      <c r="E376">
        <v>336071</v>
      </c>
      <c r="F376" t="s">
        <v>1501</v>
      </c>
      <c r="G376" t="s">
        <v>1502</v>
      </c>
      <c r="H376">
        <v>2</v>
      </c>
      <c r="J376">
        <v>2</v>
      </c>
      <c r="K376" t="s">
        <v>402</v>
      </c>
      <c r="M376" t="s">
        <v>1503</v>
      </c>
      <c r="N376" t="s">
        <v>404</v>
      </c>
    </row>
    <row r="377" spans="1:14">
      <c r="A377" t="s">
        <v>1504</v>
      </c>
      <c r="B377">
        <v>200</v>
      </c>
      <c r="C377" t="s">
        <v>399</v>
      </c>
      <c r="D377" t="s">
        <v>466</v>
      </c>
      <c r="E377">
        <v>15368</v>
      </c>
      <c r="F377" t="s">
        <v>1505</v>
      </c>
      <c r="G377" t="s">
        <v>1502</v>
      </c>
      <c r="H377">
        <v>2</v>
      </c>
      <c r="J377">
        <v>2</v>
      </c>
      <c r="K377" t="s">
        <v>402</v>
      </c>
      <c r="M377" t="s">
        <v>1506</v>
      </c>
      <c r="N377" t="s">
        <v>404</v>
      </c>
    </row>
    <row r="378" spans="1:14">
      <c r="A378" t="s">
        <v>1507</v>
      </c>
      <c r="B378">
        <v>200</v>
      </c>
      <c r="C378" t="s">
        <v>399</v>
      </c>
      <c r="D378" t="s">
        <v>466</v>
      </c>
      <c r="E378">
        <v>297975</v>
      </c>
      <c r="F378" t="s">
        <v>1508</v>
      </c>
      <c r="G378" t="s">
        <v>1509</v>
      </c>
      <c r="H378">
        <v>2</v>
      </c>
      <c r="J378">
        <v>2</v>
      </c>
      <c r="K378" t="s">
        <v>402</v>
      </c>
      <c r="M378" t="s">
        <v>987</v>
      </c>
      <c r="N378" t="s">
        <v>404</v>
      </c>
    </row>
    <row r="379" spans="1:14">
      <c r="A379" t="s">
        <v>1510</v>
      </c>
      <c r="B379">
        <v>200</v>
      </c>
      <c r="C379" t="s">
        <v>399</v>
      </c>
      <c r="D379" t="s">
        <v>466</v>
      </c>
      <c r="E379">
        <v>12362</v>
      </c>
      <c r="F379" t="s">
        <v>1511</v>
      </c>
      <c r="G379" t="s">
        <v>1509</v>
      </c>
      <c r="H379">
        <v>2</v>
      </c>
      <c r="J379">
        <v>2</v>
      </c>
      <c r="K379" t="s">
        <v>402</v>
      </c>
      <c r="M379" t="s">
        <v>833</v>
      </c>
      <c r="N379" t="s">
        <v>404</v>
      </c>
    </row>
    <row r="380" spans="1:14">
      <c r="A380" t="s">
        <v>1512</v>
      </c>
      <c r="B380">
        <v>200</v>
      </c>
      <c r="C380" t="s">
        <v>399</v>
      </c>
      <c r="D380" t="s">
        <v>466</v>
      </c>
      <c r="E380">
        <v>279385</v>
      </c>
      <c r="F380" t="s">
        <v>1513</v>
      </c>
      <c r="G380" t="s">
        <v>1514</v>
      </c>
      <c r="H380">
        <v>2</v>
      </c>
      <c r="J380">
        <v>2</v>
      </c>
      <c r="K380" t="s">
        <v>402</v>
      </c>
      <c r="M380" t="s">
        <v>1515</v>
      </c>
      <c r="N380" t="s">
        <v>404</v>
      </c>
    </row>
    <row r="381" spans="1:14">
      <c r="A381" t="s">
        <v>1516</v>
      </c>
      <c r="B381">
        <v>200</v>
      </c>
      <c r="C381" t="s">
        <v>399</v>
      </c>
      <c r="D381" t="s">
        <v>466</v>
      </c>
      <c r="E381">
        <v>10467</v>
      </c>
      <c r="F381" t="s">
        <v>1517</v>
      </c>
      <c r="G381" t="s">
        <v>1514</v>
      </c>
      <c r="H381">
        <v>2</v>
      </c>
      <c r="J381">
        <v>2</v>
      </c>
      <c r="K381" t="s">
        <v>402</v>
      </c>
      <c r="M381" t="s">
        <v>1518</v>
      </c>
      <c r="N381" t="s">
        <v>404</v>
      </c>
    </row>
    <row r="382" spans="1:14">
      <c r="A382" t="s">
        <v>1519</v>
      </c>
      <c r="B382">
        <v>200</v>
      </c>
      <c r="C382" t="s">
        <v>399</v>
      </c>
      <c r="D382" t="s">
        <v>466</v>
      </c>
      <c r="E382">
        <v>326781</v>
      </c>
      <c r="F382" t="s">
        <v>1520</v>
      </c>
      <c r="G382" t="s">
        <v>1521</v>
      </c>
      <c r="H382">
        <v>2</v>
      </c>
      <c r="J382">
        <v>2</v>
      </c>
      <c r="K382" t="s">
        <v>402</v>
      </c>
      <c r="M382" t="s">
        <v>1522</v>
      </c>
      <c r="N382" t="s">
        <v>404</v>
      </c>
    </row>
    <row r="383" spans="1:14">
      <c r="A383" t="s">
        <v>1523</v>
      </c>
      <c r="B383">
        <v>200</v>
      </c>
      <c r="C383" t="s">
        <v>399</v>
      </c>
      <c r="D383" t="s">
        <v>466</v>
      </c>
      <c r="E383">
        <v>14550</v>
      </c>
      <c r="F383" t="s">
        <v>1524</v>
      </c>
      <c r="G383" t="s">
        <v>1521</v>
      </c>
      <c r="H383">
        <v>2</v>
      </c>
      <c r="J383">
        <v>2</v>
      </c>
      <c r="K383" t="s">
        <v>402</v>
      </c>
      <c r="M383" t="s">
        <v>833</v>
      </c>
      <c r="N383" t="s">
        <v>404</v>
      </c>
    </row>
    <row r="384" spans="1:14">
      <c r="A384" t="s">
        <v>1525</v>
      </c>
      <c r="B384">
        <v>200</v>
      </c>
      <c r="C384" t="s">
        <v>399</v>
      </c>
      <c r="D384" t="s">
        <v>466</v>
      </c>
      <c r="E384">
        <v>362553</v>
      </c>
      <c r="F384" t="s">
        <v>1526</v>
      </c>
      <c r="G384" t="s">
        <v>1527</v>
      </c>
      <c r="H384">
        <v>2</v>
      </c>
      <c r="J384">
        <v>2</v>
      </c>
      <c r="K384" t="s">
        <v>402</v>
      </c>
      <c r="M384" t="s">
        <v>1106</v>
      </c>
      <c r="N384" t="s">
        <v>404</v>
      </c>
    </row>
    <row r="385" spans="1:14">
      <c r="A385" t="s">
        <v>1528</v>
      </c>
      <c r="B385">
        <v>200</v>
      </c>
      <c r="C385" t="s">
        <v>399</v>
      </c>
      <c r="D385" t="s">
        <v>466</v>
      </c>
      <c r="E385">
        <v>15711</v>
      </c>
      <c r="F385" t="s">
        <v>1529</v>
      </c>
      <c r="G385" t="s">
        <v>1527</v>
      </c>
      <c r="H385">
        <v>2</v>
      </c>
      <c r="J385">
        <v>2</v>
      </c>
      <c r="K385" t="s">
        <v>402</v>
      </c>
      <c r="M385" t="s">
        <v>1530</v>
      </c>
      <c r="N385" t="s">
        <v>404</v>
      </c>
    </row>
    <row r="386" spans="1:14">
      <c r="A386" t="s">
        <v>1531</v>
      </c>
      <c r="B386">
        <v>200</v>
      </c>
      <c r="C386" t="s">
        <v>399</v>
      </c>
      <c r="D386" t="s">
        <v>466</v>
      </c>
      <c r="E386">
        <v>10219</v>
      </c>
      <c r="F386" t="s">
        <v>1532</v>
      </c>
      <c r="G386" t="s">
        <v>734</v>
      </c>
      <c r="H386">
        <v>2</v>
      </c>
      <c r="J386">
        <v>2</v>
      </c>
      <c r="K386" t="s">
        <v>402</v>
      </c>
      <c r="M386" t="s">
        <v>454</v>
      </c>
      <c r="N386" t="s">
        <v>404</v>
      </c>
    </row>
    <row r="387" spans="1:14">
      <c r="A387" t="s">
        <v>1533</v>
      </c>
      <c r="B387">
        <v>200</v>
      </c>
      <c r="C387" t="s">
        <v>399</v>
      </c>
      <c r="D387" t="s">
        <v>418</v>
      </c>
      <c r="G387" t="s">
        <v>419</v>
      </c>
      <c r="H387">
        <v>2</v>
      </c>
      <c r="J387">
        <v>1</v>
      </c>
      <c r="K387" t="s">
        <v>402</v>
      </c>
      <c r="M387" t="s">
        <v>1418</v>
      </c>
      <c r="N387" t="s">
        <v>404</v>
      </c>
    </row>
    <row r="388" spans="1:14">
      <c r="A388" t="s">
        <v>1534</v>
      </c>
      <c r="B388">
        <v>200</v>
      </c>
      <c r="C388" t="s">
        <v>399</v>
      </c>
      <c r="D388" t="s">
        <v>418</v>
      </c>
      <c r="H388">
        <v>3</v>
      </c>
      <c r="J388">
        <v>1</v>
      </c>
      <c r="K388" t="s">
        <v>402</v>
      </c>
      <c r="M388" t="s">
        <v>1403</v>
      </c>
      <c r="N388" t="s">
        <v>404</v>
      </c>
    </row>
    <row r="389" spans="1:14">
      <c r="A389" t="s">
        <v>1535</v>
      </c>
      <c r="B389">
        <v>200</v>
      </c>
      <c r="C389" t="s">
        <v>399</v>
      </c>
      <c r="D389" t="s">
        <v>400</v>
      </c>
      <c r="E389">
        <v>34269</v>
      </c>
      <c r="F389" t="s">
        <v>1536</v>
      </c>
      <c r="H389">
        <v>2</v>
      </c>
      <c r="I389">
        <v>131</v>
      </c>
      <c r="J389">
        <v>5</v>
      </c>
      <c r="K389" t="s">
        <v>402</v>
      </c>
      <c r="M389" t="s">
        <v>1254</v>
      </c>
      <c r="N389" t="s">
        <v>404</v>
      </c>
    </row>
    <row r="390" spans="1:14">
      <c r="A390" t="s">
        <v>1537</v>
      </c>
      <c r="B390">
        <v>200</v>
      </c>
      <c r="C390" t="s">
        <v>399</v>
      </c>
      <c r="D390" t="s">
        <v>418</v>
      </c>
      <c r="G390" t="s">
        <v>419</v>
      </c>
      <c r="H390">
        <v>2</v>
      </c>
      <c r="J390">
        <v>1</v>
      </c>
      <c r="K390" t="s">
        <v>402</v>
      </c>
      <c r="M390" t="s">
        <v>444</v>
      </c>
      <c r="N390" t="s">
        <v>404</v>
      </c>
    </row>
    <row r="391" spans="1:14">
      <c r="A391" t="s">
        <v>1538</v>
      </c>
      <c r="B391">
        <v>200</v>
      </c>
      <c r="C391" t="s">
        <v>399</v>
      </c>
      <c r="D391" t="s">
        <v>418</v>
      </c>
      <c r="H391">
        <v>2</v>
      </c>
      <c r="J391">
        <v>1</v>
      </c>
      <c r="K391" t="s">
        <v>402</v>
      </c>
      <c r="M391" t="s">
        <v>1539</v>
      </c>
      <c r="N391" t="s">
        <v>404</v>
      </c>
    </row>
    <row r="392" spans="1:14">
      <c r="A392" t="s">
        <v>1540</v>
      </c>
      <c r="B392">
        <v>200</v>
      </c>
      <c r="C392" t="s">
        <v>399</v>
      </c>
      <c r="D392" t="s">
        <v>400</v>
      </c>
      <c r="E392">
        <v>33260</v>
      </c>
      <c r="F392" t="s">
        <v>1541</v>
      </c>
      <c r="H392">
        <v>2</v>
      </c>
      <c r="I392">
        <v>129</v>
      </c>
      <c r="J392">
        <v>2</v>
      </c>
      <c r="K392" t="s">
        <v>402</v>
      </c>
      <c r="M392" t="s">
        <v>1542</v>
      </c>
      <c r="N392" t="s">
        <v>404</v>
      </c>
    </row>
    <row r="393" spans="1:14">
      <c r="A393" t="s">
        <v>1543</v>
      </c>
      <c r="B393">
        <v>200</v>
      </c>
      <c r="C393" t="s">
        <v>399</v>
      </c>
      <c r="D393" t="s">
        <v>418</v>
      </c>
      <c r="G393" t="s">
        <v>419</v>
      </c>
      <c r="H393">
        <v>3</v>
      </c>
      <c r="J393">
        <v>2</v>
      </c>
      <c r="K393" t="s">
        <v>402</v>
      </c>
      <c r="M393" t="s">
        <v>573</v>
      </c>
      <c r="N393" t="s">
        <v>404</v>
      </c>
    </row>
    <row r="394" spans="1:14">
      <c r="A394" t="s">
        <v>1544</v>
      </c>
      <c r="B394">
        <v>200</v>
      </c>
      <c r="C394" t="s">
        <v>399</v>
      </c>
      <c r="D394" t="s">
        <v>400</v>
      </c>
      <c r="E394">
        <v>36180</v>
      </c>
      <c r="F394" t="s">
        <v>854</v>
      </c>
      <c r="H394">
        <v>3</v>
      </c>
      <c r="I394">
        <v>137</v>
      </c>
      <c r="J394">
        <v>1</v>
      </c>
      <c r="K394" t="s">
        <v>402</v>
      </c>
      <c r="M394" t="s">
        <v>917</v>
      </c>
      <c r="N394" t="s">
        <v>404</v>
      </c>
    </row>
    <row r="395" spans="1:14">
      <c r="A395" t="s">
        <v>1545</v>
      </c>
      <c r="B395">
        <v>-2</v>
      </c>
      <c r="C395" t="s">
        <v>501</v>
      </c>
      <c r="H395">
        <v>3</v>
      </c>
      <c r="J395">
        <v>2</v>
      </c>
      <c r="M395" t="s">
        <v>502</v>
      </c>
      <c r="N395" t="s">
        <v>404</v>
      </c>
    </row>
    <row r="396" spans="1:14">
      <c r="A396" t="s">
        <v>1546</v>
      </c>
      <c r="B396">
        <v>200</v>
      </c>
      <c r="C396" t="s">
        <v>399</v>
      </c>
      <c r="D396" t="s">
        <v>418</v>
      </c>
      <c r="H396">
        <v>2</v>
      </c>
      <c r="J396">
        <v>1</v>
      </c>
      <c r="K396" t="s">
        <v>402</v>
      </c>
      <c r="M396" t="s">
        <v>646</v>
      </c>
      <c r="N396" t="s">
        <v>404</v>
      </c>
    </row>
    <row r="397" spans="1:14">
      <c r="A397" t="s">
        <v>1547</v>
      </c>
      <c r="B397">
        <v>-2</v>
      </c>
      <c r="C397" t="s">
        <v>501</v>
      </c>
      <c r="F397" t="s">
        <v>1548</v>
      </c>
      <c r="H397">
        <v>2</v>
      </c>
      <c r="J397">
        <v>1</v>
      </c>
      <c r="M397" t="s">
        <v>502</v>
      </c>
      <c r="N397" t="s">
        <v>404</v>
      </c>
    </row>
    <row r="398" spans="1:14">
      <c r="A398" t="s">
        <v>1549</v>
      </c>
      <c r="B398">
        <v>404</v>
      </c>
      <c r="C398" t="s">
        <v>422</v>
      </c>
      <c r="F398" t="s">
        <v>1550</v>
      </c>
      <c r="H398">
        <v>2</v>
      </c>
      <c r="J398">
        <v>1</v>
      </c>
      <c r="K398" t="s">
        <v>402</v>
      </c>
      <c r="M398" t="s">
        <v>708</v>
      </c>
      <c r="N398" t="s">
        <v>404</v>
      </c>
    </row>
    <row r="399" spans="1:14">
      <c r="A399" t="s">
        <v>1551</v>
      </c>
      <c r="B399">
        <v>-2</v>
      </c>
      <c r="C399" t="s">
        <v>501</v>
      </c>
      <c r="F399" t="s">
        <v>1552</v>
      </c>
      <c r="H399">
        <v>2</v>
      </c>
      <c r="J399">
        <v>1</v>
      </c>
      <c r="M399" t="s">
        <v>502</v>
      </c>
      <c r="N399" t="s">
        <v>404</v>
      </c>
    </row>
    <row r="400" spans="1:14">
      <c r="A400" t="s">
        <v>1553</v>
      </c>
      <c r="B400">
        <v>200</v>
      </c>
      <c r="C400" t="s">
        <v>399</v>
      </c>
      <c r="D400" t="s">
        <v>414</v>
      </c>
      <c r="E400">
        <v>3835</v>
      </c>
      <c r="F400" t="s">
        <v>1554</v>
      </c>
      <c r="G400" t="s">
        <v>1241</v>
      </c>
      <c r="H400">
        <v>2</v>
      </c>
      <c r="J400">
        <v>1</v>
      </c>
      <c r="K400" t="s">
        <v>402</v>
      </c>
      <c r="M400" t="s">
        <v>823</v>
      </c>
      <c r="N400" t="s">
        <v>404</v>
      </c>
    </row>
    <row r="401" spans="1:14">
      <c r="A401" t="s">
        <v>1555</v>
      </c>
      <c r="B401">
        <v>200</v>
      </c>
      <c r="C401" t="s">
        <v>399</v>
      </c>
      <c r="D401" t="s">
        <v>418</v>
      </c>
      <c r="G401" t="s">
        <v>419</v>
      </c>
      <c r="H401">
        <v>2</v>
      </c>
      <c r="J401">
        <v>1</v>
      </c>
      <c r="K401" t="s">
        <v>402</v>
      </c>
      <c r="M401" t="s">
        <v>1556</v>
      </c>
      <c r="N401" t="s">
        <v>404</v>
      </c>
    </row>
    <row r="402" spans="1:14">
      <c r="A402" t="s">
        <v>1557</v>
      </c>
      <c r="B402">
        <v>200</v>
      </c>
      <c r="C402" t="s">
        <v>399</v>
      </c>
      <c r="D402" t="s">
        <v>466</v>
      </c>
      <c r="E402">
        <v>417772</v>
      </c>
      <c r="F402" t="s">
        <v>1558</v>
      </c>
      <c r="G402" t="s">
        <v>1559</v>
      </c>
      <c r="H402">
        <v>2</v>
      </c>
      <c r="J402">
        <v>2</v>
      </c>
      <c r="K402" t="s">
        <v>402</v>
      </c>
      <c r="M402" t="s">
        <v>1431</v>
      </c>
      <c r="N402" t="s">
        <v>404</v>
      </c>
    </row>
    <row r="403" spans="1:14">
      <c r="A403" t="s">
        <v>1560</v>
      </c>
      <c r="B403">
        <v>200</v>
      </c>
      <c r="C403" t="s">
        <v>399</v>
      </c>
      <c r="D403" t="s">
        <v>466</v>
      </c>
      <c r="E403">
        <v>14003</v>
      </c>
      <c r="F403" t="s">
        <v>1561</v>
      </c>
      <c r="G403" t="s">
        <v>1559</v>
      </c>
      <c r="H403">
        <v>2</v>
      </c>
      <c r="J403">
        <v>2</v>
      </c>
      <c r="K403" t="s">
        <v>402</v>
      </c>
      <c r="M403" t="s">
        <v>1431</v>
      </c>
      <c r="N403" t="s">
        <v>404</v>
      </c>
    </row>
    <row r="404" spans="1:14">
      <c r="A404" t="s">
        <v>1562</v>
      </c>
      <c r="B404">
        <v>200</v>
      </c>
      <c r="C404" t="s">
        <v>399</v>
      </c>
      <c r="D404" t="s">
        <v>466</v>
      </c>
      <c r="E404">
        <v>435221</v>
      </c>
      <c r="F404" t="s">
        <v>1563</v>
      </c>
      <c r="G404" t="s">
        <v>1564</v>
      </c>
      <c r="H404">
        <v>2</v>
      </c>
      <c r="J404">
        <v>2</v>
      </c>
      <c r="K404" t="s">
        <v>402</v>
      </c>
      <c r="M404" t="s">
        <v>1063</v>
      </c>
      <c r="N404" t="s">
        <v>404</v>
      </c>
    </row>
    <row r="405" spans="1:14">
      <c r="A405" t="s">
        <v>1565</v>
      </c>
      <c r="B405">
        <v>200</v>
      </c>
      <c r="C405" t="s">
        <v>399</v>
      </c>
      <c r="D405" t="s">
        <v>466</v>
      </c>
      <c r="E405">
        <v>15005</v>
      </c>
      <c r="F405" t="s">
        <v>1566</v>
      </c>
      <c r="G405" t="s">
        <v>1564</v>
      </c>
      <c r="H405">
        <v>2</v>
      </c>
      <c r="J405">
        <v>2</v>
      </c>
      <c r="K405" t="s">
        <v>402</v>
      </c>
      <c r="M405" t="s">
        <v>1567</v>
      </c>
      <c r="N405" t="s">
        <v>404</v>
      </c>
    </row>
    <row r="406" spans="1:14">
      <c r="A406" t="s">
        <v>1568</v>
      </c>
      <c r="B406">
        <v>200</v>
      </c>
      <c r="C406" t="s">
        <v>399</v>
      </c>
      <c r="D406" t="s">
        <v>466</v>
      </c>
      <c r="E406">
        <v>12552</v>
      </c>
      <c r="F406" t="s">
        <v>1569</v>
      </c>
      <c r="G406" t="s">
        <v>741</v>
      </c>
      <c r="H406">
        <v>2</v>
      </c>
      <c r="J406">
        <v>2</v>
      </c>
      <c r="K406" t="s">
        <v>402</v>
      </c>
      <c r="M406" t="s">
        <v>867</v>
      </c>
      <c r="N406" t="s">
        <v>404</v>
      </c>
    </row>
    <row r="407" spans="1:14">
      <c r="A407" t="s">
        <v>1570</v>
      </c>
      <c r="B407">
        <v>200</v>
      </c>
      <c r="C407" t="s">
        <v>399</v>
      </c>
      <c r="D407" t="s">
        <v>466</v>
      </c>
      <c r="E407">
        <v>386604</v>
      </c>
      <c r="F407" t="s">
        <v>1571</v>
      </c>
      <c r="G407" t="s">
        <v>1572</v>
      </c>
      <c r="H407">
        <v>2</v>
      </c>
      <c r="J407">
        <v>2</v>
      </c>
      <c r="K407" t="s">
        <v>402</v>
      </c>
      <c r="M407" t="s">
        <v>1573</v>
      </c>
      <c r="N407" t="s">
        <v>404</v>
      </c>
    </row>
    <row r="408" spans="1:14">
      <c r="A408" t="s">
        <v>1574</v>
      </c>
      <c r="B408">
        <v>200</v>
      </c>
      <c r="C408" t="s">
        <v>399</v>
      </c>
      <c r="D408" t="s">
        <v>466</v>
      </c>
      <c r="E408">
        <v>13164</v>
      </c>
      <c r="F408" t="s">
        <v>1575</v>
      </c>
      <c r="G408" t="s">
        <v>1576</v>
      </c>
      <c r="H408">
        <v>2</v>
      </c>
      <c r="J408">
        <v>2</v>
      </c>
      <c r="K408" t="s">
        <v>402</v>
      </c>
      <c r="M408" t="s">
        <v>913</v>
      </c>
      <c r="N408" t="s">
        <v>404</v>
      </c>
    </row>
    <row r="409" spans="1:14">
      <c r="A409" t="s">
        <v>1577</v>
      </c>
      <c r="B409">
        <v>200</v>
      </c>
      <c r="C409" t="s">
        <v>399</v>
      </c>
      <c r="D409" t="s">
        <v>466</v>
      </c>
      <c r="E409">
        <v>399941</v>
      </c>
      <c r="F409" t="s">
        <v>1578</v>
      </c>
      <c r="G409" t="s">
        <v>1579</v>
      </c>
      <c r="H409">
        <v>2</v>
      </c>
      <c r="J409">
        <v>2</v>
      </c>
      <c r="K409" t="s">
        <v>402</v>
      </c>
      <c r="M409" t="s">
        <v>1539</v>
      </c>
      <c r="N409" t="s">
        <v>404</v>
      </c>
    </row>
    <row r="410" spans="1:14">
      <c r="A410" t="s">
        <v>1580</v>
      </c>
      <c r="B410">
        <v>200</v>
      </c>
      <c r="C410" t="s">
        <v>399</v>
      </c>
      <c r="D410" t="s">
        <v>466</v>
      </c>
      <c r="E410">
        <v>13469</v>
      </c>
      <c r="F410" t="s">
        <v>1581</v>
      </c>
      <c r="G410" t="s">
        <v>1579</v>
      </c>
      <c r="H410">
        <v>2</v>
      </c>
      <c r="J410">
        <v>2</v>
      </c>
      <c r="K410" t="s">
        <v>402</v>
      </c>
      <c r="M410" t="s">
        <v>1379</v>
      </c>
      <c r="N410" t="s">
        <v>404</v>
      </c>
    </row>
    <row r="411" spans="1:14">
      <c r="A411" t="s">
        <v>1582</v>
      </c>
      <c r="B411">
        <v>200</v>
      </c>
      <c r="C411" t="s">
        <v>399</v>
      </c>
      <c r="D411" t="s">
        <v>466</v>
      </c>
      <c r="E411">
        <v>406471</v>
      </c>
      <c r="F411" t="s">
        <v>1583</v>
      </c>
      <c r="G411" t="s">
        <v>1584</v>
      </c>
      <c r="H411">
        <v>2</v>
      </c>
      <c r="J411">
        <v>2</v>
      </c>
      <c r="K411" t="s">
        <v>402</v>
      </c>
      <c r="M411" t="s">
        <v>446</v>
      </c>
      <c r="N411" t="s">
        <v>404</v>
      </c>
    </row>
    <row r="412" spans="1:14">
      <c r="A412" t="s">
        <v>1585</v>
      </c>
      <c r="B412">
        <v>200</v>
      </c>
      <c r="C412" t="s">
        <v>399</v>
      </c>
      <c r="D412" t="s">
        <v>466</v>
      </c>
      <c r="E412">
        <v>11864</v>
      </c>
      <c r="F412" t="s">
        <v>1586</v>
      </c>
      <c r="G412" t="s">
        <v>1587</v>
      </c>
      <c r="H412">
        <v>2</v>
      </c>
      <c r="J412">
        <v>2</v>
      </c>
      <c r="K412" t="s">
        <v>402</v>
      </c>
      <c r="M412" t="s">
        <v>1076</v>
      </c>
      <c r="N412" t="s">
        <v>404</v>
      </c>
    </row>
    <row r="413" spans="1:14">
      <c r="A413" t="s">
        <v>1588</v>
      </c>
      <c r="B413">
        <v>200</v>
      </c>
      <c r="C413" t="s">
        <v>399</v>
      </c>
      <c r="D413" t="s">
        <v>466</v>
      </c>
      <c r="E413">
        <v>433127</v>
      </c>
      <c r="F413" t="s">
        <v>1589</v>
      </c>
      <c r="G413" t="s">
        <v>1590</v>
      </c>
      <c r="H413">
        <v>2</v>
      </c>
      <c r="J413">
        <v>2</v>
      </c>
      <c r="K413" t="s">
        <v>402</v>
      </c>
      <c r="M413" t="s">
        <v>1490</v>
      </c>
      <c r="N413" t="s">
        <v>404</v>
      </c>
    </row>
    <row r="414" spans="1:14">
      <c r="A414" t="s">
        <v>1591</v>
      </c>
      <c r="B414">
        <v>200</v>
      </c>
      <c r="C414" t="s">
        <v>399</v>
      </c>
      <c r="D414" t="s">
        <v>466</v>
      </c>
      <c r="E414">
        <v>14566</v>
      </c>
      <c r="F414" t="s">
        <v>1592</v>
      </c>
      <c r="G414" t="s">
        <v>1590</v>
      </c>
      <c r="H414">
        <v>2</v>
      </c>
      <c r="J414">
        <v>2</v>
      </c>
      <c r="K414" t="s">
        <v>402</v>
      </c>
      <c r="M414" t="s">
        <v>1593</v>
      </c>
      <c r="N414" t="s">
        <v>404</v>
      </c>
    </row>
    <row r="415" spans="1:14">
      <c r="A415" t="s">
        <v>1594</v>
      </c>
      <c r="B415">
        <v>200</v>
      </c>
      <c r="C415" t="s">
        <v>399</v>
      </c>
      <c r="D415" t="s">
        <v>466</v>
      </c>
      <c r="E415">
        <v>414190</v>
      </c>
      <c r="F415" t="s">
        <v>1595</v>
      </c>
      <c r="G415" t="s">
        <v>1596</v>
      </c>
      <c r="H415">
        <v>2</v>
      </c>
      <c r="J415">
        <v>2</v>
      </c>
      <c r="K415" t="s">
        <v>402</v>
      </c>
      <c r="M415" t="s">
        <v>1597</v>
      </c>
      <c r="N415" t="s">
        <v>404</v>
      </c>
    </row>
    <row r="416" spans="1:14">
      <c r="A416" t="s">
        <v>1598</v>
      </c>
      <c r="B416">
        <v>200</v>
      </c>
      <c r="C416" t="s">
        <v>399</v>
      </c>
      <c r="D416" t="s">
        <v>466</v>
      </c>
      <c r="E416">
        <v>14316</v>
      </c>
      <c r="F416" t="s">
        <v>1599</v>
      </c>
      <c r="G416" t="s">
        <v>1600</v>
      </c>
      <c r="H416">
        <v>2</v>
      </c>
      <c r="J416">
        <v>2</v>
      </c>
      <c r="K416" t="s">
        <v>402</v>
      </c>
      <c r="M416" t="s">
        <v>875</v>
      </c>
      <c r="N416" t="s">
        <v>404</v>
      </c>
    </row>
    <row r="417" spans="1:14">
      <c r="A417" t="s">
        <v>1601</v>
      </c>
      <c r="B417">
        <v>200</v>
      </c>
      <c r="C417" t="s">
        <v>399</v>
      </c>
      <c r="D417" t="s">
        <v>400</v>
      </c>
      <c r="E417">
        <v>36309</v>
      </c>
      <c r="F417" t="s">
        <v>596</v>
      </c>
      <c r="H417">
        <v>2</v>
      </c>
      <c r="I417">
        <v>139</v>
      </c>
      <c r="J417">
        <v>3</v>
      </c>
      <c r="K417" t="s">
        <v>402</v>
      </c>
      <c r="M417" t="s">
        <v>1602</v>
      </c>
      <c r="N417" t="s">
        <v>404</v>
      </c>
    </row>
    <row r="418" spans="1:14">
      <c r="A418" t="s">
        <v>1603</v>
      </c>
      <c r="B418">
        <v>200</v>
      </c>
      <c r="C418" t="s">
        <v>399</v>
      </c>
      <c r="D418" t="s">
        <v>466</v>
      </c>
      <c r="E418">
        <v>399271</v>
      </c>
      <c r="F418" t="s">
        <v>1604</v>
      </c>
      <c r="G418" t="s">
        <v>1605</v>
      </c>
      <c r="H418">
        <v>2</v>
      </c>
      <c r="J418">
        <v>2</v>
      </c>
      <c r="K418" t="s">
        <v>402</v>
      </c>
      <c r="M418" t="s">
        <v>1606</v>
      </c>
      <c r="N418" t="s">
        <v>404</v>
      </c>
    </row>
    <row r="419" spans="1:14">
      <c r="A419" t="s">
        <v>1607</v>
      </c>
      <c r="B419">
        <v>200</v>
      </c>
      <c r="C419" t="s">
        <v>399</v>
      </c>
      <c r="D419" t="s">
        <v>466</v>
      </c>
      <c r="E419">
        <v>6600</v>
      </c>
      <c r="F419" t="s">
        <v>1608</v>
      </c>
      <c r="G419" t="s">
        <v>1605</v>
      </c>
      <c r="H419">
        <v>2</v>
      </c>
      <c r="J419">
        <v>2</v>
      </c>
      <c r="K419" t="s">
        <v>402</v>
      </c>
      <c r="M419" t="s">
        <v>1609</v>
      </c>
      <c r="N419" t="s">
        <v>404</v>
      </c>
    </row>
    <row r="420" spans="1:14">
      <c r="A420" t="s">
        <v>1610</v>
      </c>
      <c r="B420">
        <v>200</v>
      </c>
      <c r="C420" t="s">
        <v>399</v>
      </c>
      <c r="D420" t="s">
        <v>466</v>
      </c>
      <c r="E420">
        <v>402207</v>
      </c>
      <c r="F420" t="s">
        <v>1611</v>
      </c>
      <c r="G420" t="s">
        <v>1612</v>
      </c>
      <c r="H420">
        <v>2</v>
      </c>
      <c r="J420">
        <v>2</v>
      </c>
      <c r="K420" t="s">
        <v>402</v>
      </c>
      <c r="M420" t="s">
        <v>875</v>
      </c>
      <c r="N420" t="s">
        <v>404</v>
      </c>
    </row>
    <row r="421" spans="1:14">
      <c r="A421" t="s">
        <v>1613</v>
      </c>
      <c r="B421">
        <v>200</v>
      </c>
      <c r="C421" t="s">
        <v>399</v>
      </c>
      <c r="D421" t="s">
        <v>466</v>
      </c>
      <c r="E421">
        <v>5298</v>
      </c>
      <c r="F421" t="s">
        <v>1608</v>
      </c>
      <c r="G421" t="s">
        <v>1614</v>
      </c>
      <c r="H421">
        <v>2</v>
      </c>
      <c r="J421">
        <v>2</v>
      </c>
      <c r="K421" t="s">
        <v>402</v>
      </c>
      <c r="M421" t="s">
        <v>1169</v>
      </c>
      <c r="N421" t="s">
        <v>404</v>
      </c>
    </row>
    <row r="422" spans="1:14">
      <c r="A422" t="s">
        <v>1615</v>
      </c>
      <c r="B422">
        <v>200</v>
      </c>
      <c r="C422" t="s">
        <v>399</v>
      </c>
      <c r="D422" t="s">
        <v>466</v>
      </c>
      <c r="E422">
        <v>425647</v>
      </c>
      <c r="F422" t="s">
        <v>1616</v>
      </c>
      <c r="G422" t="s">
        <v>1617</v>
      </c>
      <c r="H422">
        <v>2</v>
      </c>
      <c r="J422">
        <v>2</v>
      </c>
      <c r="K422" t="s">
        <v>402</v>
      </c>
      <c r="M422" t="s">
        <v>1147</v>
      </c>
      <c r="N422" t="s">
        <v>404</v>
      </c>
    </row>
    <row r="423" spans="1:14">
      <c r="A423" t="s">
        <v>1618</v>
      </c>
      <c r="B423">
        <v>200</v>
      </c>
      <c r="C423" t="s">
        <v>399</v>
      </c>
      <c r="D423" t="s">
        <v>466</v>
      </c>
      <c r="E423">
        <v>5998</v>
      </c>
      <c r="F423" t="s">
        <v>1608</v>
      </c>
      <c r="G423" t="s">
        <v>1617</v>
      </c>
      <c r="H423">
        <v>2</v>
      </c>
      <c r="J423">
        <v>2</v>
      </c>
      <c r="K423" t="s">
        <v>402</v>
      </c>
      <c r="M423" t="s">
        <v>1151</v>
      </c>
      <c r="N423" t="s">
        <v>404</v>
      </c>
    </row>
    <row r="424" spans="1:14">
      <c r="A424" t="s">
        <v>1619</v>
      </c>
      <c r="B424">
        <v>200</v>
      </c>
      <c r="C424" t="s">
        <v>399</v>
      </c>
      <c r="D424" t="s">
        <v>466</v>
      </c>
      <c r="E424">
        <v>437142</v>
      </c>
      <c r="F424" t="s">
        <v>1620</v>
      </c>
      <c r="G424" t="s">
        <v>1621</v>
      </c>
      <c r="H424">
        <v>2</v>
      </c>
      <c r="J424">
        <v>2</v>
      </c>
      <c r="K424" t="s">
        <v>402</v>
      </c>
      <c r="M424" t="s">
        <v>1622</v>
      </c>
      <c r="N424" t="s">
        <v>404</v>
      </c>
    </row>
    <row r="425" spans="1:14">
      <c r="A425" t="s">
        <v>1623</v>
      </c>
      <c r="B425">
        <v>200</v>
      </c>
      <c r="C425" t="s">
        <v>399</v>
      </c>
      <c r="D425" t="s">
        <v>466</v>
      </c>
      <c r="E425">
        <v>7598</v>
      </c>
      <c r="F425" t="s">
        <v>1608</v>
      </c>
      <c r="G425" t="s">
        <v>1621</v>
      </c>
      <c r="H425">
        <v>2</v>
      </c>
      <c r="J425">
        <v>2</v>
      </c>
      <c r="K425" t="s">
        <v>402</v>
      </c>
      <c r="M425" t="s">
        <v>906</v>
      </c>
      <c r="N425" t="s">
        <v>404</v>
      </c>
    </row>
    <row r="426" spans="1:14">
      <c r="A426" t="s">
        <v>1624</v>
      </c>
      <c r="B426">
        <v>200</v>
      </c>
      <c r="C426" t="s">
        <v>399</v>
      </c>
      <c r="D426" t="s">
        <v>466</v>
      </c>
      <c r="E426">
        <v>424264</v>
      </c>
      <c r="F426" t="s">
        <v>1625</v>
      </c>
      <c r="G426" t="s">
        <v>1626</v>
      </c>
      <c r="H426">
        <v>2</v>
      </c>
      <c r="J426">
        <v>2</v>
      </c>
      <c r="K426" t="s">
        <v>402</v>
      </c>
      <c r="M426" t="s">
        <v>980</v>
      </c>
      <c r="N426" t="s">
        <v>404</v>
      </c>
    </row>
    <row r="427" spans="1:14">
      <c r="A427" t="s">
        <v>1627</v>
      </c>
      <c r="B427">
        <v>200</v>
      </c>
      <c r="C427" t="s">
        <v>399</v>
      </c>
      <c r="D427" t="s">
        <v>466</v>
      </c>
      <c r="E427">
        <v>5870</v>
      </c>
      <c r="F427" t="s">
        <v>1608</v>
      </c>
      <c r="G427" t="s">
        <v>1626</v>
      </c>
      <c r="H427">
        <v>2</v>
      </c>
      <c r="J427">
        <v>2</v>
      </c>
      <c r="K427" t="s">
        <v>402</v>
      </c>
      <c r="M427" t="s">
        <v>1300</v>
      </c>
      <c r="N427" t="s">
        <v>404</v>
      </c>
    </row>
    <row r="428" spans="1:14">
      <c r="A428" t="s">
        <v>1628</v>
      </c>
      <c r="B428">
        <v>200</v>
      </c>
      <c r="C428" t="s">
        <v>399</v>
      </c>
      <c r="D428" t="s">
        <v>466</v>
      </c>
      <c r="E428">
        <v>459569</v>
      </c>
      <c r="F428" t="s">
        <v>1629</v>
      </c>
      <c r="G428" t="s">
        <v>1630</v>
      </c>
      <c r="H428">
        <v>2</v>
      </c>
      <c r="J428">
        <v>2</v>
      </c>
      <c r="K428" t="s">
        <v>402</v>
      </c>
      <c r="M428" t="s">
        <v>820</v>
      </c>
      <c r="N428" t="s">
        <v>404</v>
      </c>
    </row>
    <row r="429" spans="1:14">
      <c r="A429" t="s">
        <v>1631</v>
      </c>
      <c r="B429">
        <v>200</v>
      </c>
      <c r="C429" t="s">
        <v>399</v>
      </c>
      <c r="D429" t="s">
        <v>466</v>
      </c>
      <c r="E429">
        <v>7982</v>
      </c>
      <c r="F429" t="s">
        <v>1608</v>
      </c>
      <c r="G429" t="s">
        <v>1630</v>
      </c>
      <c r="H429">
        <v>2</v>
      </c>
      <c r="J429">
        <v>2</v>
      </c>
      <c r="K429" t="s">
        <v>402</v>
      </c>
      <c r="M429" t="s">
        <v>1522</v>
      </c>
      <c r="N429" t="s">
        <v>404</v>
      </c>
    </row>
    <row r="430" spans="1:14">
      <c r="A430" t="s">
        <v>1632</v>
      </c>
      <c r="B430">
        <v>200</v>
      </c>
      <c r="C430" t="s">
        <v>399</v>
      </c>
      <c r="D430" t="s">
        <v>466</v>
      </c>
      <c r="E430">
        <v>427517</v>
      </c>
      <c r="F430" t="s">
        <v>1633</v>
      </c>
      <c r="G430" t="s">
        <v>1634</v>
      </c>
      <c r="H430">
        <v>2</v>
      </c>
      <c r="J430">
        <v>2</v>
      </c>
      <c r="K430" t="s">
        <v>402</v>
      </c>
      <c r="M430" t="s">
        <v>1635</v>
      </c>
      <c r="N430" t="s">
        <v>404</v>
      </c>
    </row>
    <row r="431" spans="1:14">
      <c r="A431" t="s">
        <v>1636</v>
      </c>
      <c r="B431">
        <v>200</v>
      </c>
      <c r="C431" t="s">
        <v>399</v>
      </c>
      <c r="D431" t="s">
        <v>466</v>
      </c>
      <c r="E431">
        <v>5716</v>
      </c>
      <c r="F431" t="s">
        <v>1608</v>
      </c>
      <c r="G431" t="s">
        <v>1634</v>
      </c>
      <c r="H431">
        <v>2</v>
      </c>
      <c r="J431">
        <v>2</v>
      </c>
      <c r="K431" t="s">
        <v>402</v>
      </c>
      <c r="M431" t="s">
        <v>1169</v>
      </c>
      <c r="N431" t="s">
        <v>404</v>
      </c>
    </row>
    <row r="432" spans="1:14">
      <c r="A432" t="s">
        <v>1637</v>
      </c>
      <c r="B432">
        <v>200</v>
      </c>
      <c r="C432" t="s">
        <v>399</v>
      </c>
      <c r="D432" t="s">
        <v>466</v>
      </c>
      <c r="E432">
        <v>415682</v>
      </c>
      <c r="F432" t="s">
        <v>1638</v>
      </c>
      <c r="G432" t="s">
        <v>1639</v>
      </c>
      <c r="H432">
        <v>2</v>
      </c>
      <c r="J432">
        <v>2</v>
      </c>
      <c r="K432" t="s">
        <v>402</v>
      </c>
      <c r="M432" t="s">
        <v>956</v>
      </c>
      <c r="N432" t="s">
        <v>404</v>
      </c>
    </row>
    <row r="433" spans="1:14">
      <c r="A433" t="s">
        <v>1640</v>
      </c>
      <c r="B433">
        <v>200</v>
      </c>
      <c r="C433" t="s">
        <v>399</v>
      </c>
      <c r="D433" t="s">
        <v>466</v>
      </c>
      <c r="E433">
        <v>5396</v>
      </c>
      <c r="F433" t="s">
        <v>1608</v>
      </c>
      <c r="G433" t="s">
        <v>1641</v>
      </c>
      <c r="H433">
        <v>2</v>
      </c>
      <c r="J433">
        <v>2</v>
      </c>
      <c r="K433" t="s">
        <v>402</v>
      </c>
      <c r="M433" t="s">
        <v>1427</v>
      </c>
      <c r="N433" t="s">
        <v>404</v>
      </c>
    </row>
    <row r="434" spans="1:14">
      <c r="A434" t="s">
        <v>1642</v>
      </c>
      <c r="B434">
        <v>200</v>
      </c>
      <c r="C434" t="s">
        <v>399</v>
      </c>
      <c r="D434" t="s">
        <v>466</v>
      </c>
      <c r="E434">
        <v>411394</v>
      </c>
      <c r="F434" t="s">
        <v>1643</v>
      </c>
      <c r="G434" t="s">
        <v>1644</v>
      </c>
      <c r="H434">
        <v>2</v>
      </c>
      <c r="J434">
        <v>2</v>
      </c>
      <c r="K434" t="s">
        <v>402</v>
      </c>
      <c r="M434" t="s">
        <v>1645</v>
      </c>
      <c r="N434" t="s">
        <v>404</v>
      </c>
    </row>
    <row r="435" spans="1:14">
      <c r="A435" t="s">
        <v>1646</v>
      </c>
      <c r="B435">
        <v>200</v>
      </c>
      <c r="C435" t="s">
        <v>399</v>
      </c>
      <c r="D435" t="s">
        <v>466</v>
      </c>
      <c r="E435">
        <v>6317</v>
      </c>
      <c r="F435" t="s">
        <v>1608</v>
      </c>
      <c r="G435" t="s">
        <v>1644</v>
      </c>
      <c r="H435">
        <v>2</v>
      </c>
      <c r="J435">
        <v>2</v>
      </c>
      <c r="K435" t="s">
        <v>402</v>
      </c>
      <c r="M435" t="s">
        <v>1041</v>
      </c>
      <c r="N435" t="s">
        <v>404</v>
      </c>
    </row>
    <row r="436" spans="1:14">
      <c r="A436" t="s">
        <v>1647</v>
      </c>
      <c r="B436">
        <v>200</v>
      </c>
      <c r="C436" t="s">
        <v>399</v>
      </c>
      <c r="D436" t="s">
        <v>466</v>
      </c>
      <c r="E436">
        <v>419876</v>
      </c>
      <c r="F436" t="s">
        <v>1648</v>
      </c>
      <c r="G436" t="s">
        <v>1649</v>
      </c>
      <c r="H436">
        <v>2</v>
      </c>
      <c r="J436">
        <v>2</v>
      </c>
      <c r="K436" t="s">
        <v>402</v>
      </c>
      <c r="M436" t="s">
        <v>579</v>
      </c>
      <c r="N436" t="s">
        <v>404</v>
      </c>
    </row>
    <row r="437" spans="1:14">
      <c r="A437" t="s">
        <v>1650</v>
      </c>
      <c r="B437">
        <v>200</v>
      </c>
      <c r="C437" t="s">
        <v>399</v>
      </c>
      <c r="D437" t="s">
        <v>466</v>
      </c>
      <c r="E437">
        <v>6683</v>
      </c>
      <c r="F437" t="s">
        <v>1608</v>
      </c>
      <c r="G437" t="s">
        <v>1651</v>
      </c>
      <c r="H437">
        <v>2</v>
      </c>
      <c r="J437">
        <v>2</v>
      </c>
      <c r="K437" t="s">
        <v>402</v>
      </c>
      <c r="M437" t="s">
        <v>1652</v>
      </c>
      <c r="N437" t="s">
        <v>404</v>
      </c>
    </row>
    <row r="438" spans="1:14">
      <c r="A438" t="s">
        <v>1653</v>
      </c>
      <c r="B438">
        <v>200</v>
      </c>
      <c r="C438" t="s">
        <v>399</v>
      </c>
      <c r="D438" t="s">
        <v>466</v>
      </c>
      <c r="E438">
        <v>442444</v>
      </c>
      <c r="F438" t="s">
        <v>1654</v>
      </c>
      <c r="G438" t="s">
        <v>1655</v>
      </c>
      <c r="H438">
        <v>2</v>
      </c>
      <c r="J438">
        <v>2</v>
      </c>
      <c r="K438" t="s">
        <v>402</v>
      </c>
      <c r="M438" t="s">
        <v>1656</v>
      </c>
      <c r="N438" t="s">
        <v>404</v>
      </c>
    </row>
    <row r="439" spans="1:14">
      <c r="A439" t="s">
        <v>1657</v>
      </c>
      <c r="B439">
        <v>200</v>
      </c>
      <c r="C439" t="s">
        <v>399</v>
      </c>
      <c r="D439" t="s">
        <v>466</v>
      </c>
      <c r="E439">
        <v>6697</v>
      </c>
      <c r="F439" t="s">
        <v>1608</v>
      </c>
      <c r="G439" t="s">
        <v>1655</v>
      </c>
      <c r="H439">
        <v>2</v>
      </c>
      <c r="J439">
        <v>2</v>
      </c>
      <c r="K439" t="s">
        <v>402</v>
      </c>
      <c r="M439" t="s">
        <v>1658</v>
      </c>
      <c r="N439" t="s">
        <v>404</v>
      </c>
    </row>
    <row r="440" spans="1:14">
      <c r="A440" t="s">
        <v>1659</v>
      </c>
      <c r="B440">
        <v>200</v>
      </c>
      <c r="C440" t="s">
        <v>399</v>
      </c>
      <c r="D440" t="s">
        <v>466</v>
      </c>
      <c r="E440">
        <v>440829</v>
      </c>
      <c r="F440" t="s">
        <v>1660</v>
      </c>
      <c r="G440" t="s">
        <v>1661</v>
      </c>
      <c r="H440">
        <v>2</v>
      </c>
      <c r="J440">
        <v>2</v>
      </c>
      <c r="K440" t="s">
        <v>402</v>
      </c>
      <c r="M440" t="s">
        <v>1116</v>
      </c>
      <c r="N440" t="s">
        <v>404</v>
      </c>
    </row>
    <row r="441" spans="1:14">
      <c r="A441" t="s">
        <v>1662</v>
      </c>
      <c r="B441">
        <v>200</v>
      </c>
      <c r="C441" t="s">
        <v>399</v>
      </c>
      <c r="D441" t="s">
        <v>466</v>
      </c>
      <c r="E441">
        <v>7727</v>
      </c>
      <c r="F441" t="s">
        <v>1608</v>
      </c>
      <c r="G441" t="s">
        <v>1661</v>
      </c>
      <c r="H441">
        <v>2</v>
      </c>
      <c r="J441">
        <v>2</v>
      </c>
      <c r="K441" t="s">
        <v>402</v>
      </c>
      <c r="M441" t="s">
        <v>1663</v>
      </c>
      <c r="N441" t="s">
        <v>404</v>
      </c>
    </row>
    <row r="442" spans="1:14">
      <c r="A442" t="s">
        <v>1664</v>
      </c>
      <c r="B442">
        <v>200</v>
      </c>
      <c r="C442" t="s">
        <v>399</v>
      </c>
      <c r="D442" t="s">
        <v>466</v>
      </c>
      <c r="E442">
        <v>456307</v>
      </c>
      <c r="F442" t="s">
        <v>1665</v>
      </c>
      <c r="G442" t="s">
        <v>1666</v>
      </c>
      <c r="H442">
        <v>2</v>
      </c>
      <c r="J442">
        <v>2</v>
      </c>
      <c r="K442" t="s">
        <v>402</v>
      </c>
      <c r="M442" t="s">
        <v>1194</v>
      </c>
      <c r="N442" t="s">
        <v>404</v>
      </c>
    </row>
    <row r="443" spans="1:14">
      <c r="A443" t="s">
        <v>1667</v>
      </c>
      <c r="B443">
        <v>200</v>
      </c>
      <c r="C443" t="s">
        <v>399</v>
      </c>
      <c r="D443" t="s">
        <v>466</v>
      </c>
      <c r="E443">
        <v>7829</v>
      </c>
      <c r="F443" t="s">
        <v>1608</v>
      </c>
      <c r="G443" t="s">
        <v>1666</v>
      </c>
      <c r="H443">
        <v>2</v>
      </c>
      <c r="J443">
        <v>2</v>
      </c>
      <c r="K443" t="s">
        <v>402</v>
      </c>
      <c r="M443" t="s">
        <v>1668</v>
      </c>
      <c r="N443" t="s">
        <v>404</v>
      </c>
    </row>
    <row r="444" spans="1:14">
      <c r="A444" t="s">
        <v>1669</v>
      </c>
      <c r="B444">
        <v>200</v>
      </c>
      <c r="C444" t="s">
        <v>399</v>
      </c>
      <c r="D444" t="s">
        <v>418</v>
      </c>
      <c r="G444" t="s">
        <v>419</v>
      </c>
      <c r="H444">
        <v>2</v>
      </c>
      <c r="J444">
        <v>1</v>
      </c>
      <c r="K444" t="s">
        <v>402</v>
      </c>
      <c r="M444" t="s">
        <v>1147</v>
      </c>
      <c r="N444" t="s">
        <v>404</v>
      </c>
    </row>
    <row r="445" spans="1:14">
      <c r="A445" t="s">
        <v>1670</v>
      </c>
      <c r="B445">
        <v>200</v>
      </c>
      <c r="C445" t="s">
        <v>399</v>
      </c>
      <c r="D445" t="s">
        <v>418</v>
      </c>
      <c r="G445" t="s">
        <v>419</v>
      </c>
      <c r="H445">
        <v>2</v>
      </c>
      <c r="J445">
        <v>1</v>
      </c>
      <c r="K445" t="s">
        <v>402</v>
      </c>
      <c r="M445" t="s">
        <v>983</v>
      </c>
      <c r="N445" t="s">
        <v>404</v>
      </c>
    </row>
    <row r="446" spans="1:14">
      <c r="A446" t="s">
        <v>1671</v>
      </c>
      <c r="B446">
        <v>200</v>
      </c>
      <c r="C446" t="s">
        <v>399</v>
      </c>
      <c r="D446" t="s">
        <v>418</v>
      </c>
      <c r="G446" t="s">
        <v>419</v>
      </c>
      <c r="H446">
        <v>2</v>
      </c>
      <c r="J446">
        <v>1</v>
      </c>
      <c r="K446" t="s">
        <v>402</v>
      </c>
      <c r="M446" t="s">
        <v>530</v>
      </c>
      <c r="N446" t="s">
        <v>404</v>
      </c>
    </row>
    <row r="447" spans="1:14">
      <c r="A447" t="s">
        <v>1672</v>
      </c>
      <c r="B447">
        <v>200</v>
      </c>
      <c r="C447" t="s">
        <v>399</v>
      </c>
      <c r="D447" t="s">
        <v>418</v>
      </c>
      <c r="G447" t="s">
        <v>419</v>
      </c>
      <c r="H447">
        <v>2</v>
      </c>
      <c r="J447">
        <v>1</v>
      </c>
      <c r="K447" t="s">
        <v>402</v>
      </c>
      <c r="M447" t="s">
        <v>1673</v>
      </c>
      <c r="N447" t="s">
        <v>404</v>
      </c>
    </row>
    <row r="448" spans="1:14">
      <c r="A448" t="s">
        <v>1674</v>
      </c>
      <c r="B448">
        <v>200</v>
      </c>
      <c r="C448" t="s">
        <v>399</v>
      </c>
      <c r="D448" t="s">
        <v>418</v>
      </c>
      <c r="G448" t="s">
        <v>419</v>
      </c>
      <c r="H448">
        <v>2</v>
      </c>
      <c r="J448">
        <v>1</v>
      </c>
      <c r="K448" t="s">
        <v>402</v>
      </c>
      <c r="M448" t="s">
        <v>1675</v>
      </c>
      <c r="N448" t="s">
        <v>404</v>
      </c>
    </row>
    <row r="449" spans="1:14">
      <c r="A449" t="s">
        <v>1676</v>
      </c>
      <c r="B449">
        <v>200</v>
      </c>
      <c r="C449" t="s">
        <v>399</v>
      </c>
      <c r="D449" t="s">
        <v>418</v>
      </c>
      <c r="G449" t="s">
        <v>419</v>
      </c>
      <c r="H449">
        <v>2</v>
      </c>
      <c r="J449">
        <v>1</v>
      </c>
      <c r="K449" t="s">
        <v>402</v>
      </c>
      <c r="M449" t="s">
        <v>1677</v>
      </c>
      <c r="N449" t="s">
        <v>404</v>
      </c>
    </row>
    <row r="450" spans="1:14">
      <c r="A450" t="s">
        <v>1678</v>
      </c>
      <c r="B450">
        <v>200</v>
      </c>
      <c r="C450" t="s">
        <v>399</v>
      </c>
      <c r="D450" t="s">
        <v>400</v>
      </c>
      <c r="E450">
        <v>33350</v>
      </c>
      <c r="F450" t="s">
        <v>1679</v>
      </c>
      <c r="H450">
        <v>3</v>
      </c>
      <c r="I450">
        <v>129</v>
      </c>
      <c r="J450">
        <v>2</v>
      </c>
      <c r="K450" t="s">
        <v>402</v>
      </c>
      <c r="M450" t="s">
        <v>825</v>
      </c>
      <c r="N450" t="s">
        <v>404</v>
      </c>
    </row>
    <row r="451" spans="1:14">
      <c r="A451" t="s">
        <v>1680</v>
      </c>
      <c r="B451">
        <v>200</v>
      </c>
      <c r="C451" t="s">
        <v>399</v>
      </c>
      <c r="D451" t="s">
        <v>418</v>
      </c>
      <c r="H451">
        <v>2</v>
      </c>
      <c r="J451">
        <v>1</v>
      </c>
      <c r="K451" t="s">
        <v>402</v>
      </c>
      <c r="M451" t="s">
        <v>1321</v>
      </c>
      <c r="N451" t="s">
        <v>404</v>
      </c>
    </row>
    <row r="452" spans="1:14">
      <c r="A452" t="s">
        <v>1681</v>
      </c>
      <c r="B452">
        <v>-2</v>
      </c>
      <c r="C452" t="s">
        <v>501</v>
      </c>
      <c r="F452" t="s">
        <v>1682</v>
      </c>
      <c r="H452">
        <v>2</v>
      </c>
      <c r="J452">
        <v>1</v>
      </c>
      <c r="M452" t="s">
        <v>502</v>
      </c>
      <c r="N452" t="s">
        <v>404</v>
      </c>
    </row>
    <row r="453" spans="1:14">
      <c r="A453" t="s">
        <v>1683</v>
      </c>
      <c r="B453">
        <v>-2</v>
      </c>
      <c r="C453" t="s">
        <v>501</v>
      </c>
      <c r="F453" t="s">
        <v>1684</v>
      </c>
      <c r="H453">
        <v>2</v>
      </c>
      <c r="J453">
        <v>1</v>
      </c>
      <c r="M453" t="s">
        <v>502</v>
      </c>
      <c r="N453" t="s">
        <v>404</v>
      </c>
    </row>
    <row r="454" spans="1:14">
      <c r="A454" t="s">
        <v>1685</v>
      </c>
      <c r="B454">
        <v>200</v>
      </c>
      <c r="C454" t="s">
        <v>399</v>
      </c>
      <c r="D454" t="s">
        <v>466</v>
      </c>
      <c r="E454">
        <v>128036</v>
      </c>
      <c r="F454" t="s">
        <v>1686</v>
      </c>
      <c r="G454" t="s">
        <v>1687</v>
      </c>
      <c r="H454">
        <v>2</v>
      </c>
      <c r="J454">
        <v>1</v>
      </c>
      <c r="K454" t="s">
        <v>402</v>
      </c>
      <c r="M454" t="s">
        <v>1336</v>
      </c>
      <c r="N454" t="s">
        <v>404</v>
      </c>
    </row>
    <row r="455" spans="1:14">
      <c r="A455" t="s">
        <v>1688</v>
      </c>
      <c r="B455">
        <v>200</v>
      </c>
      <c r="C455" t="s">
        <v>399</v>
      </c>
      <c r="D455" t="s">
        <v>418</v>
      </c>
      <c r="G455" t="s">
        <v>419</v>
      </c>
      <c r="H455">
        <v>2</v>
      </c>
      <c r="J455">
        <v>1</v>
      </c>
      <c r="K455" t="s">
        <v>402</v>
      </c>
      <c r="M455" t="s">
        <v>1689</v>
      </c>
      <c r="N455" t="s">
        <v>404</v>
      </c>
    </row>
    <row r="456" spans="1:14">
      <c r="A456" t="s">
        <v>1690</v>
      </c>
      <c r="B456">
        <v>200</v>
      </c>
      <c r="C456" t="s">
        <v>399</v>
      </c>
      <c r="D456" t="s">
        <v>418</v>
      </c>
      <c r="G456" t="s">
        <v>419</v>
      </c>
      <c r="H456">
        <v>2</v>
      </c>
      <c r="J456">
        <v>1</v>
      </c>
      <c r="K456" t="s">
        <v>402</v>
      </c>
      <c r="M456" t="s">
        <v>1243</v>
      </c>
      <c r="N456" t="s">
        <v>404</v>
      </c>
    </row>
    <row r="457" spans="1:14">
      <c r="A457" t="s">
        <v>1691</v>
      </c>
      <c r="B457">
        <v>200</v>
      </c>
      <c r="C457" t="s">
        <v>399</v>
      </c>
      <c r="D457" t="s">
        <v>400</v>
      </c>
      <c r="E457">
        <v>33176</v>
      </c>
      <c r="F457" t="s">
        <v>1692</v>
      </c>
      <c r="H457">
        <v>2</v>
      </c>
      <c r="I457">
        <v>126</v>
      </c>
      <c r="J457">
        <v>2</v>
      </c>
      <c r="K457" t="s">
        <v>402</v>
      </c>
      <c r="M457" t="s">
        <v>1602</v>
      </c>
      <c r="N457" t="s">
        <v>404</v>
      </c>
    </row>
    <row r="458" spans="1:14">
      <c r="A458" t="s">
        <v>1693</v>
      </c>
      <c r="B458">
        <v>200</v>
      </c>
      <c r="C458" t="s">
        <v>399</v>
      </c>
      <c r="D458" t="s">
        <v>418</v>
      </c>
      <c r="G458" t="s">
        <v>419</v>
      </c>
      <c r="H458">
        <v>2</v>
      </c>
      <c r="J458">
        <v>1</v>
      </c>
      <c r="K458" t="s">
        <v>402</v>
      </c>
      <c r="M458" t="s">
        <v>1694</v>
      </c>
      <c r="N458" t="s">
        <v>404</v>
      </c>
    </row>
    <row r="459" spans="1:14">
      <c r="A459" t="s">
        <v>1695</v>
      </c>
      <c r="B459">
        <v>200</v>
      </c>
      <c r="C459" t="s">
        <v>399</v>
      </c>
      <c r="D459" t="s">
        <v>418</v>
      </c>
      <c r="H459">
        <v>3</v>
      </c>
      <c r="J459">
        <v>1</v>
      </c>
      <c r="K459" t="s">
        <v>402</v>
      </c>
      <c r="M459" t="s">
        <v>1696</v>
      </c>
      <c r="N459" t="s">
        <v>404</v>
      </c>
    </row>
    <row r="460" spans="1:14">
      <c r="A460" t="s">
        <v>1697</v>
      </c>
      <c r="B460">
        <v>200</v>
      </c>
      <c r="C460" t="s">
        <v>399</v>
      </c>
      <c r="D460" t="s">
        <v>418</v>
      </c>
      <c r="G460" t="s">
        <v>419</v>
      </c>
      <c r="H460">
        <v>2</v>
      </c>
      <c r="J460">
        <v>1</v>
      </c>
      <c r="K460" t="s">
        <v>402</v>
      </c>
      <c r="M460" t="s">
        <v>1698</v>
      </c>
      <c r="N460" t="s">
        <v>404</v>
      </c>
    </row>
    <row r="461" spans="1:14">
      <c r="A461" t="s">
        <v>1699</v>
      </c>
      <c r="B461">
        <v>200</v>
      </c>
      <c r="C461" t="s">
        <v>399</v>
      </c>
      <c r="D461" t="s">
        <v>418</v>
      </c>
      <c r="G461" t="s">
        <v>419</v>
      </c>
      <c r="H461">
        <v>2</v>
      </c>
      <c r="J461">
        <v>1</v>
      </c>
      <c r="K461" t="s">
        <v>402</v>
      </c>
      <c r="M461" t="s">
        <v>1700</v>
      </c>
      <c r="N461" t="s">
        <v>404</v>
      </c>
    </row>
    <row r="462" spans="1:14">
      <c r="A462" t="s">
        <v>1701</v>
      </c>
      <c r="B462">
        <v>200</v>
      </c>
      <c r="C462" t="s">
        <v>399</v>
      </c>
      <c r="D462" t="s">
        <v>418</v>
      </c>
      <c r="H462">
        <v>2</v>
      </c>
      <c r="J462">
        <v>1</v>
      </c>
      <c r="K462" t="s">
        <v>402</v>
      </c>
      <c r="M462" t="s">
        <v>673</v>
      </c>
      <c r="N462" t="s">
        <v>404</v>
      </c>
    </row>
    <row r="463" spans="1:14">
      <c r="A463" t="s">
        <v>1702</v>
      </c>
      <c r="B463">
        <v>200</v>
      </c>
      <c r="C463" t="s">
        <v>399</v>
      </c>
      <c r="D463" t="s">
        <v>418</v>
      </c>
      <c r="G463" t="s">
        <v>419</v>
      </c>
      <c r="H463">
        <v>2</v>
      </c>
      <c r="J463">
        <v>1</v>
      </c>
      <c r="K463" t="s">
        <v>402</v>
      </c>
      <c r="M463" t="s">
        <v>790</v>
      </c>
      <c r="N463" t="s">
        <v>404</v>
      </c>
    </row>
    <row r="464" spans="1:14">
      <c r="A464" t="s">
        <v>1703</v>
      </c>
      <c r="B464">
        <v>200</v>
      </c>
      <c r="C464" t="s">
        <v>399</v>
      </c>
      <c r="D464" t="s">
        <v>466</v>
      </c>
      <c r="E464">
        <v>1973292</v>
      </c>
      <c r="F464" t="s">
        <v>1704</v>
      </c>
      <c r="G464" t="s">
        <v>1705</v>
      </c>
      <c r="H464">
        <v>3</v>
      </c>
      <c r="J464">
        <v>1</v>
      </c>
      <c r="K464" t="s">
        <v>402</v>
      </c>
      <c r="M464" t="s">
        <v>1706</v>
      </c>
      <c r="N464" t="s">
        <v>404</v>
      </c>
    </row>
    <row r="465" spans="1:14">
      <c r="A465" t="s">
        <v>1707</v>
      </c>
      <c r="B465">
        <v>200</v>
      </c>
      <c r="C465" t="s">
        <v>399</v>
      </c>
      <c r="D465" t="s">
        <v>466</v>
      </c>
      <c r="E465">
        <v>15199</v>
      </c>
      <c r="G465" t="s">
        <v>1708</v>
      </c>
      <c r="H465">
        <v>3</v>
      </c>
      <c r="J465">
        <v>1</v>
      </c>
      <c r="K465" t="s">
        <v>402</v>
      </c>
      <c r="M465" t="s">
        <v>1709</v>
      </c>
      <c r="N465" t="s">
        <v>404</v>
      </c>
    </row>
    <row r="466" spans="1:14">
      <c r="A466" t="s">
        <v>1710</v>
      </c>
      <c r="B466">
        <v>200</v>
      </c>
      <c r="C466" t="s">
        <v>399</v>
      </c>
      <c r="D466" t="s">
        <v>466</v>
      </c>
      <c r="E466">
        <v>2389158</v>
      </c>
      <c r="F466" t="s">
        <v>1711</v>
      </c>
      <c r="G466" t="s">
        <v>1712</v>
      </c>
      <c r="H466">
        <v>3</v>
      </c>
      <c r="J466">
        <v>1</v>
      </c>
      <c r="K466" t="s">
        <v>402</v>
      </c>
      <c r="M466" t="s">
        <v>793</v>
      </c>
      <c r="N466" t="s">
        <v>404</v>
      </c>
    </row>
    <row r="467" spans="1:14">
      <c r="A467" t="s">
        <v>1713</v>
      </c>
      <c r="B467">
        <v>200</v>
      </c>
      <c r="C467" t="s">
        <v>399</v>
      </c>
      <c r="D467" t="s">
        <v>466</v>
      </c>
      <c r="E467">
        <v>19313</v>
      </c>
      <c r="G467" t="s">
        <v>1714</v>
      </c>
      <c r="H467">
        <v>3</v>
      </c>
      <c r="J467">
        <v>1</v>
      </c>
      <c r="K467" t="s">
        <v>402</v>
      </c>
      <c r="M467" t="s">
        <v>1015</v>
      </c>
      <c r="N467" t="s">
        <v>404</v>
      </c>
    </row>
    <row r="468" spans="1:14">
      <c r="A468" t="s">
        <v>1715</v>
      </c>
      <c r="B468">
        <v>200</v>
      </c>
      <c r="C468" t="s">
        <v>399</v>
      </c>
      <c r="D468" t="s">
        <v>466</v>
      </c>
      <c r="E468">
        <v>2128925</v>
      </c>
      <c r="F468" t="s">
        <v>1716</v>
      </c>
      <c r="G468" t="s">
        <v>1717</v>
      </c>
      <c r="H468">
        <v>3</v>
      </c>
      <c r="J468">
        <v>1</v>
      </c>
      <c r="K468" t="s">
        <v>402</v>
      </c>
      <c r="M468" t="s">
        <v>1185</v>
      </c>
      <c r="N468" t="s">
        <v>404</v>
      </c>
    </row>
    <row r="469" spans="1:14">
      <c r="A469" t="s">
        <v>1718</v>
      </c>
      <c r="B469">
        <v>200</v>
      </c>
      <c r="C469" t="s">
        <v>399</v>
      </c>
      <c r="D469" t="s">
        <v>466</v>
      </c>
      <c r="E469">
        <v>12956</v>
      </c>
      <c r="G469" t="s">
        <v>1719</v>
      </c>
      <c r="H469">
        <v>3</v>
      </c>
      <c r="J469">
        <v>1</v>
      </c>
      <c r="K469" t="s">
        <v>402</v>
      </c>
      <c r="M469" t="s">
        <v>1198</v>
      </c>
      <c r="N469" t="s">
        <v>404</v>
      </c>
    </row>
    <row r="470" spans="1:14">
      <c r="A470" t="s">
        <v>1720</v>
      </c>
      <c r="B470">
        <v>200</v>
      </c>
      <c r="C470" t="s">
        <v>399</v>
      </c>
      <c r="D470" t="s">
        <v>466</v>
      </c>
      <c r="E470">
        <v>2228621</v>
      </c>
      <c r="F470" t="s">
        <v>1721</v>
      </c>
      <c r="G470" t="s">
        <v>1722</v>
      </c>
      <c r="H470">
        <v>3</v>
      </c>
      <c r="J470">
        <v>1</v>
      </c>
      <c r="K470" t="s">
        <v>402</v>
      </c>
      <c r="M470" t="s">
        <v>1723</v>
      </c>
      <c r="N470" t="s">
        <v>404</v>
      </c>
    </row>
    <row r="471" spans="1:14">
      <c r="A471" t="s">
        <v>1724</v>
      </c>
      <c r="B471">
        <v>200</v>
      </c>
      <c r="C471" t="s">
        <v>399</v>
      </c>
      <c r="D471" t="s">
        <v>466</v>
      </c>
      <c r="E471">
        <v>16688</v>
      </c>
      <c r="G471" t="s">
        <v>1725</v>
      </c>
      <c r="H471">
        <v>3</v>
      </c>
      <c r="J471">
        <v>1</v>
      </c>
      <c r="K471" t="s">
        <v>402</v>
      </c>
      <c r="M471" t="s">
        <v>1234</v>
      </c>
      <c r="N471" t="s">
        <v>404</v>
      </c>
    </row>
    <row r="472" spans="1:14">
      <c r="A472" t="s">
        <v>1726</v>
      </c>
      <c r="B472">
        <v>200</v>
      </c>
      <c r="C472" t="s">
        <v>399</v>
      </c>
      <c r="D472" t="s">
        <v>466</v>
      </c>
      <c r="E472">
        <v>2037709</v>
      </c>
      <c r="F472" t="s">
        <v>1727</v>
      </c>
      <c r="G472" t="s">
        <v>1728</v>
      </c>
      <c r="H472">
        <v>3</v>
      </c>
      <c r="J472">
        <v>1</v>
      </c>
      <c r="K472" t="s">
        <v>402</v>
      </c>
      <c r="M472" t="s">
        <v>1729</v>
      </c>
      <c r="N472" t="s">
        <v>404</v>
      </c>
    </row>
    <row r="473" spans="1:14">
      <c r="A473" t="s">
        <v>1730</v>
      </c>
      <c r="B473">
        <v>200</v>
      </c>
      <c r="C473" t="s">
        <v>399</v>
      </c>
      <c r="D473" t="s">
        <v>466</v>
      </c>
      <c r="E473">
        <v>13928</v>
      </c>
      <c r="G473" t="s">
        <v>1731</v>
      </c>
      <c r="H473">
        <v>3</v>
      </c>
      <c r="J473">
        <v>1</v>
      </c>
      <c r="K473" t="s">
        <v>402</v>
      </c>
      <c r="M473" t="s">
        <v>987</v>
      </c>
      <c r="N473" t="s">
        <v>404</v>
      </c>
    </row>
    <row r="474" spans="1:14">
      <c r="A474" t="s">
        <v>1732</v>
      </c>
      <c r="B474">
        <v>200</v>
      </c>
      <c r="C474" t="s">
        <v>399</v>
      </c>
      <c r="D474" t="s">
        <v>466</v>
      </c>
      <c r="E474">
        <v>2076533</v>
      </c>
      <c r="F474" t="s">
        <v>1733</v>
      </c>
      <c r="G474" t="s">
        <v>1734</v>
      </c>
      <c r="H474">
        <v>3</v>
      </c>
      <c r="J474">
        <v>1</v>
      </c>
      <c r="K474" t="s">
        <v>402</v>
      </c>
      <c r="M474" t="s">
        <v>769</v>
      </c>
      <c r="N474" t="s">
        <v>404</v>
      </c>
    </row>
    <row r="475" spans="1:14">
      <c r="A475" t="s">
        <v>1735</v>
      </c>
      <c r="B475">
        <v>200</v>
      </c>
      <c r="C475" t="s">
        <v>399</v>
      </c>
      <c r="D475" t="s">
        <v>466</v>
      </c>
      <c r="E475">
        <v>13741</v>
      </c>
      <c r="G475" t="s">
        <v>1736</v>
      </c>
      <c r="H475">
        <v>3</v>
      </c>
      <c r="J475">
        <v>1</v>
      </c>
      <c r="K475" t="s">
        <v>402</v>
      </c>
      <c r="M475" t="s">
        <v>1700</v>
      </c>
      <c r="N475" t="s">
        <v>404</v>
      </c>
    </row>
    <row r="476" spans="1:14">
      <c r="A476" t="s">
        <v>1737</v>
      </c>
      <c r="B476">
        <v>200</v>
      </c>
      <c r="C476" t="s">
        <v>399</v>
      </c>
      <c r="D476" t="s">
        <v>466</v>
      </c>
      <c r="E476">
        <v>1571883</v>
      </c>
      <c r="F476" t="s">
        <v>1738</v>
      </c>
      <c r="G476" t="s">
        <v>1739</v>
      </c>
      <c r="H476">
        <v>3</v>
      </c>
      <c r="J476">
        <v>1</v>
      </c>
      <c r="K476" t="s">
        <v>402</v>
      </c>
      <c r="M476" t="s">
        <v>1740</v>
      </c>
      <c r="N476" t="s">
        <v>404</v>
      </c>
    </row>
    <row r="477" spans="1:14">
      <c r="A477" t="s">
        <v>1741</v>
      </c>
      <c r="B477">
        <v>200</v>
      </c>
      <c r="C477" t="s">
        <v>399</v>
      </c>
      <c r="D477" t="s">
        <v>466</v>
      </c>
      <c r="E477">
        <v>10962</v>
      </c>
      <c r="G477" t="s">
        <v>1742</v>
      </c>
      <c r="H477">
        <v>3</v>
      </c>
      <c r="J477">
        <v>1</v>
      </c>
      <c r="K477" t="s">
        <v>402</v>
      </c>
      <c r="M477" t="s">
        <v>1116</v>
      </c>
      <c r="N477" t="s">
        <v>404</v>
      </c>
    </row>
    <row r="478" spans="1:14">
      <c r="A478" t="s">
        <v>1743</v>
      </c>
      <c r="B478">
        <v>200</v>
      </c>
      <c r="C478" t="s">
        <v>399</v>
      </c>
      <c r="D478" t="s">
        <v>466</v>
      </c>
      <c r="E478">
        <v>1599467</v>
      </c>
      <c r="F478" t="s">
        <v>1744</v>
      </c>
      <c r="G478" t="s">
        <v>1745</v>
      </c>
      <c r="H478">
        <v>3</v>
      </c>
      <c r="J478">
        <v>1</v>
      </c>
      <c r="K478" t="s">
        <v>402</v>
      </c>
      <c r="M478" t="s">
        <v>735</v>
      </c>
      <c r="N478" t="s">
        <v>404</v>
      </c>
    </row>
    <row r="479" spans="1:14">
      <c r="A479" t="s">
        <v>1746</v>
      </c>
      <c r="B479">
        <v>200</v>
      </c>
      <c r="C479" t="s">
        <v>399</v>
      </c>
      <c r="D479" t="s">
        <v>466</v>
      </c>
      <c r="E479">
        <v>11702</v>
      </c>
      <c r="G479" t="s">
        <v>1747</v>
      </c>
      <c r="H479">
        <v>3</v>
      </c>
      <c r="J479">
        <v>1</v>
      </c>
      <c r="K479" t="s">
        <v>402</v>
      </c>
      <c r="M479" t="s">
        <v>987</v>
      </c>
      <c r="N479" t="s">
        <v>404</v>
      </c>
    </row>
    <row r="480" spans="1:14">
      <c r="A480" t="s">
        <v>1748</v>
      </c>
      <c r="B480">
        <v>200</v>
      </c>
      <c r="C480" t="s">
        <v>399</v>
      </c>
      <c r="D480" t="s">
        <v>418</v>
      </c>
      <c r="G480" t="s">
        <v>419</v>
      </c>
      <c r="H480">
        <v>2</v>
      </c>
      <c r="J480">
        <v>1</v>
      </c>
      <c r="K480" t="s">
        <v>402</v>
      </c>
      <c r="M480" t="s">
        <v>1116</v>
      </c>
      <c r="N480" t="s">
        <v>404</v>
      </c>
    </row>
    <row r="481" spans="1:14">
      <c r="A481" t="s">
        <v>1749</v>
      </c>
      <c r="B481">
        <v>200</v>
      </c>
      <c r="C481" t="s">
        <v>399</v>
      </c>
      <c r="D481" t="s">
        <v>418</v>
      </c>
      <c r="G481" t="s">
        <v>419</v>
      </c>
      <c r="H481">
        <v>2</v>
      </c>
      <c r="J481">
        <v>1</v>
      </c>
      <c r="K481" t="s">
        <v>402</v>
      </c>
      <c r="M481" t="s">
        <v>1750</v>
      </c>
      <c r="N481" t="s">
        <v>404</v>
      </c>
    </row>
    <row r="482" spans="1:14">
      <c r="A482" t="s">
        <v>1751</v>
      </c>
      <c r="B482">
        <v>200</v>
      </c>
      <c r="C482" t="s">
        <v>399</v>
      </c>
      <c r="D482" t="s">
        <v>418</v>
      </c>
      <c r="G482" t="s">
        <v>419</v>
      </c>
      <c r="H482">
        <v>2</v>
      </c>
      <c r="J482">
        <v>1</v>
      </c>
      <c r="K482" t="s">
        <v>402</v>
      </c>
      <c r="M482" t="s">
        <v>1740</v>
      </c>
      <c r="N482" t="s">
        <v>404</v>
      </c>
    </row>
    <row r="483" spans="1:14">
      <c r="A483" t="s">
        <v>1752</v>
      </c>
      <c r="B483">
        <v>200</v>
      </c>
      <c r="C483" t="s">
        <v>399</v>
      </c>
      <c r="D483" t="s">
        <v>466</v>
      </c>
      <c r="E483">
        <v>154081</v>
      </c>
      <c r="F483" t="s">
        <v>1753</v>
      </c>
      <c r="G483" t="s">
        <v>1754</v>
      </c>
      <c r="H483">
        <v>3</v>
      </c>
      <c r="J483">
        <v>1</v>
      </c>
      <c r="K483" t="s">
        <v>402</v>
      </c>
      <c r="M483" t="s">
        <v>1266</v>
      </c>
      <c r="N483" t="s">
        <v>404</v>
      </c>
    </row>
    <row r="484" spans="1:14">
      <c r="A484" t="s">
        <v>1755</v>
      </c>
      <c r="B484">
        <v>200</v>
      </c>
      <c r="C484" t="s">
        <v>399</v>
      </c>
      <c r="D484" t="s">
        <v>466</v>
      </c>
      <c r="E484">
        <v>140714</v>
      </c>
      <c r="F484" t="s">
        <v>1756</v>
      </c>
      <c r="G484" t="s">
        <v>1757</v>
      </c>
      <c r="H484">
        <v>3</v>
      </c>
      <c r="J484">
        <v>1</v>
      </c>
      <c r="K484" t="s">
        <v>402</v>
      </c>
      <c r="M484" t="s">
        <v>1758</v>
      </c>
      <c r="N484" t="s">
        <v>404</v>
      </c>
    </row>
    <row r="485" spans="1:14">
      <c r="A485" t="s">
        <v>1759</v>
      </c>
      <c r="B485">
        <v>200</v>
      </c>
      <c r="C485" t="s">
        <v>399</v>
      </c>
      <c r="D485" t="s">
        <v>466</v>
      </c>
      <c r="E485">
        <v>9552</v>
      </c>
      <c r="F485" t="s">
        <v>1760</v>
      </c>
      <c r="G485" t="s">
        <v>1757</v>
      </c>
      <c r="H485">
        <v>3</v>
      </c>
      <c r="J485">
        <v>1</v>
      </c>
      <c r="K485" t="s">
        <v>402</v>
      </c>
      <c r="M485" t="s">
        <v>1116</v>
      </c>
      <c r="N485" t="s">
        <v>404</v>
      </c>
    </row>
    <row r="486" spans="1:14">
      <c r="A486" t="s">
        <v>1761</v>
      </c>
      <c r="B486">
        <v>200</v>
      </c>
      <c r="C486" t="s">
        <v>399</v>
      </c>
      <c r="D486" t="s">
        <v>466</v>
      </c>
      <c r="E486">
        <v>178498</v>
      </c>
      <c r="F486" t="s">
        <v>1762</v>
      </c>
      <c r="G486" t="s">
        <v>1763</v>
      </c>
      <c r="H486">
        <v>3</v>
      </c>
      <c r="J486">
        <v>1</v>
      </c>
      <c r="K486" t="s">
        <v>402</v>
      </c>
      <c r="M486" t="s">
        <v>987</v>
      </c>
      <c r="N486" t="s">
        <v>404</v>
      </c>
    </row>
    <row r="487" spans="1:14">
      <c r="A487" t="s">
        <v>1764</v>
      </c>
      <c r="B487">
        <v>200</v>
      </c>
      <c r="C487" t="s">
        <v>399</v>
      </c>
      <c r="D487" t="s">
        <v>466</v>
      </c>
      <c r="E487">
        <v>12812</v>
      </c>
      <c r="F487" t="s">
        <v>1765</v>
      </c>
      <c r="G487" t="s">
        <v>1763</v>
      </c>
      <c r="H487">
        <v>3</v>
      </c>
      <c r="J487">
        <v>1</v>
      </c>
      <c r="K487" t="s">
        <v>402</v>
      </c>
      <c r="M487" t="s">
        <v>769</v>
      </c>
      <c r="N487" t="s">
        <v>404</v>
      </c>
    </row>
    <row r="488" spans="1:14">
      <c r="A488" t="s">
        <v>1766</v>
      </c>
      <c r="B488">
        <v>200</v>
      </c>
      <c r="C488" t="s">
        <v>399</v>
      </c>
      <c r="D488" t="s">
        <v>466</v>
      </c>
      <c r="E488">
        <v>168650</v>
      </c>
      <c r="F488" t="s">
        <v>1767</v>
      </c>
      <c r="G488" t="s">
        <v>1768</v>
      </c>
      <c r="H488">
        <v>3</v>
      </c>
      <c r="J488">
        <v>1</v>
      </c>
      <c r="K488" t="s">
        <v>402</v>
      </c>
      <c r="M488" t="s">
        <v>793</v>
      </c>
      <c r="N488" t="s">
        <v>404</v>
      </c>
    </row>
    <row r="489" spans="1:14">
      <c r="A489" t="s">
        <v>1769</v>
      </c>
      <c r="B489">
        <v>200</v>
      </c>
      <c r="C489" t="s">
        <v>399</v>
      </c>
      <c r="D489" t="s">
        <v>466</v>
      </c>
      <c r="E489">
        <v>14097</v>
      </c>
      <c r="F489" t="s">
        <v>1765</v>
      </c>
      <c r="G489" t="s">
        <v>1768</v>
      </c>
      <c r="H489">
        <v>3</v>
      </c>
      <c r="J489">
        <v>1</v>
      </c>
      <c r="K489" t="s">
        <v>402</v>
      </c>
      <c r="M489" t="s">
        <v>1770</v>
      </c>
      <c r="N489" t="s">
        <v>404</v>
      </c>
    </row>
    <row r="490" spans="1:14">
      <c r="A490" t="s">
        <v>1771</v>
      </c>
      <c r="B490">
        <v>200</v>
      </c>
      <c r="C490" t="s">
        <v>399</v>
      </c>
      <c r="D490" t="s">
        <v>466</v>
      </c>
      <c r="E490">
        <v>168624</v>
      </c>
      <c r="F490" t="s">
        <v>1772</v>
      </c>
      <c r="G490" t="s">
        <v>1773</v>
      </c>
      <c r="H490">
        <v>3</v>
      </c>
      <c r="J490">
        <v>1</v>
      </c>
      <c r="K490" t="s">
        <v>402</v>
      </c>
      <c r="M490" t="s">
        <v>1522</v>
      </c>
      <c r="N490" t="s">
        <v>404</v>
      </c>
    </row>
    <row r="491" spans="1:14">
      <c r="A491" t="s">
        <v>1774</v>
      </c>
      <c r="B491">
        <v>200</v>
      </c>
      <c r="C491" t="s">
        <v>399</v>
      </c>
      <c r="D491" t="s">
        <v>466</v>
      </c>
      <c r="E491">
        <v>13702</v>
      </c>
      <c r="F491" t="s">
        <v>1765</v>
      </c>
      <c r="G491" t="s">
        <v>1775</v>
      </c>
      <c r="H491">
        <v>3</v>
      </c>
      <c r="J491">
        <v>1</v>
      </c>
      <c r="K491" t="s">
        <v>402</v>
      </c>
      <c r="M491" t="s">
        <v>793</v>
      </c>
      <c r="N491" t="s">
        <v>404</v>
      </c>
    </row>
    <row r="492" spans="1:14">
      <c r="A492" t="s">
        <v>1776</v>
      </c>
      <c r="B492">
        <v>200</v>
      </c>
      <c r="C492" t="s">
        <v>399</v>
      </c>
      <c r="D492" t="s">
        <v>466</v>
      </c>
      <c r="E492">
        <v>155997</v>
      </c>
      <c r="F492" t="s">
        <v>1777</v>
      </c>
      <c r="G492" t="s">
        <v>1778</v>
      </c>
      <c r="H492">
        <v>3</v>
      </c>
      <c r="J492">
        <v>1</v>
      </c>
      <c r="K492" t="s">
        <v>402</v>
      </c>
      <c r="M492" t="s">
        <v>1503</v>
      </c>
      <c r="N492" t="s">
        <v>404</v>
      </c>
    </row>
    <row r="493" spans="1:14">
      <c r="A493" t="s">
        <v>1779</v>
      </c>
      <c r="B493">
        <v>200</v>
      </c>
      <c r="C493" t="s">
        <v>399</v>
      </c>
      <c r="D493" t="s">
        <v>466</v>
      </c>
      <c r="E493">
        <v>11588</v>
      </c>
      <c r="F493" t="s">
        <v>1765</v>
      </c>
      <c r="G493" t="s">
        <v>1780</v>
      </c>
      <c r="H493">
        <v>3</v>
      </c>
      <c r="J493">
        <v>1</v>
      </c>
      <c r="K493" t="s">
        <v>402</v>
      </c>
      <c r="M493" t="s">
        <v>987</v>
      </c>
      <c r="N493" t="s">
        <v>404</v>
      </c>
    </row>
    <row r="494" spans="1:14">
      <c r="A494" t="s">
        <v>1781</v>
      </c>
      <c r="B494">
        <v>200</v>
      </c>
      <c r="C494" t="s">
        <v>399</v>
      </c>
      <c r="D494" t="s">
        <v>466</v>
      </c>
      <c r="E494">
        <v>78973</v>
      </c>
      <c r="F494" t="s">
        <v>1782</v>
      </c>
      <c r="G494" t="s">
        <v>1783</v>
      </c>
      <c r="H494">
        <v>3</v>
      </c>
      <c r="J494">
        <v>1</v>
      </c>
      <c r="K494" t="s">
        <v>402</v>
      </c>
      <c r="M494" t="s">
        <v>783</v>
      </c>
      <c r="N494" t="s">
        <v>404</v>
      </c>
    </row>
    <row r="495" spans="1:14">
      <c r="A495" t="s">
        <v>1784</v>
      </c>
      <c r="B495">
        <v>200</v>
      </c>
      <c r="C495" t="s">
        <v>399</v>
      </c>
      <c r="D495" t="s">
        <v>466</v>
      </c>
      <c r="E495">
        <v>18955</v>
      </c>
      <c r="F495" t="s">
        <v>1785</v>
      </c>
      <c r="G495" t="s">
        <v>1786</v>
      </c>
      <c r="H495">
        <v>3</v>
      </c>
      <c r="J495">
        <v>1</v>
      </c>
      <c r="K495" t="s">
        <v>402</v>
      </c>
      <c r="M495" t="s">
        <v>1236</v>
      </c>
      <c r="N495" t="s">
        <v>404</v>
      </c>
    </row>
    <row r="496" spans="1:14">
      <c r="A496" t="s">
        <v>1787</v>
      </c>
      <c r="B496">
        <v>200</v>
      </c>
      <c r="C496" t="s">
        <v>399</v>
      </c>
      <c r="D496" t="s">
        <v>466</v>
      </c>
      <c r="E496">
        <v>355246</v>
      </c>
      <c r="F496" t="s">
        <v>1788</v>
      </c>
      <c r="G496" t="s">
        <v>1789</v>
      </c>
      <c r="H496">
        <v>3</v>
      </c>
      <c r="J496">
        <v>1</v>
      </c>
      <c r="K496" t="s">
        <v>402</v>
      </c>
      <c r="M496" t="s">
        <v>1635</v>
      </c>
      <c r="N496" t="s">
        <v>404</v>
      </c>
    </row>
    <row r="497" spans="1:14">
      <c r="A497" t="s">
        <v>1790</v>
      </c>
      <c r="B497">
        <v>200</v>
      </c>
      <c r="C497" t="s">
        <v>399</v>
      </c>
      <c r="D497" t="s">
        <v>466</v>
      </c>
      <c r="E497">
        <v>117106</v>
      </c>
      <c r="F497" t="s">
        <v>1791</v>
      </c>
      <c r="G497" t="s">
        <v>1792</v>
      </c>
      <c r="H497">
        <v>3</v>
      </c>
      <c r="J497">
        <v>1</v>
      </c>
      <c r="K497" t="s">
        <v>402</v>
      </c>
      <c r="M497" t="s">
        <v>909</v>
      </c>
      <c r="N497" t="s">
        <v>404</v>
      </c>
    </row>
    <row r="498" spans="1:14">
      <c r="A498" t="s">
        <v>1793</v>
      </c>
      <c r="B498">
        <v>200</v>
      </c>
      <c r="C498" t="s">
        <v>399</v>
      </c>
      <c r="D498" t="s">
        <v>418</v>
      </c>
      <c r="G498" t="s">
        <v>419</v>
      </c>
      <c r="H498">
        <v>2</v>
      </c>
      <c r="J498">
        <v>1</v>
      </c>
      <c r="K498" t="s">
        <v>402</v>
      </c>
      <c r="M498" t="s">
        <v>1015</v>
      </c>
      <c r="N498" t="s">
        <v>404</v>
      </c>
    </row>
    <row r="499" spans="1:14">
      <c r="A499" t="s">
        <v>1794</v>
      </c>
      <c r="B499">
        <v>200</v>
      </c>
      <c r="C499" t="s">
        <v>399</v>
      </c>
      <c r="D499" t="s">
        <v>418</v>
      </c>
      <c r="G499" t="s">
        <v>419</v>
      </c>
      <c r="H499">
        <v>2</v>
      </c>
      <c r="J499">
        <v>1</v>
      </c>
      <c r="K499" t="s">
        <v>402</v>
      </c>
      <c r="M499" t="s">
        <v>1795</v>
      </c>
      <c r="N499" t="s">
        <v>404</v>
      </c>
    </row>
    <row r="500" spans="1:14">
      <c r="A500" t="s">
        <v>1796</v>
      </c>
      <c r="B500">
        <v>200</v>
      </c>
      <c r="C500" t="s">
        <v>399</v>
      </c>
      <c r="D500" t="s">
        <v>418</v>
      </c>
      <c r="G500" t="s">
        <v>419</v>
      </c>
      <c r="H500">
        <v>2</v>
      </c>
      <c r="J500">
        <v>1</v>
      </c>
      <c r="K500" t="s">
        <v>402</v>
      </c>
      <c r="M500" t="s">
        <v>1169</v>
      </c>
      <c r="N500" t="s">
        <v>404</v>
      </c>
    </row>
    <row r="501" spans="1:14">
      <c r="A501" t="s">
        <v>1797</v>
      </c>
      <c r="B501">
        <v>200</v>
      </c>
      <c r="C501" t="s">
        <v>399</v>
      </c>
      <c r="D501" t="s">
        <v>466</v>
      </c>
      <c r="E501">
        <v>2175888</v>
      </c>
      <c r="F501" t="s">
        <v>1798</v>
      </c>
      <c r="G501" t="s">
        <v>1799</v>
      </c>
      <c r="H501">
        <v>3</v>
      </c>
      <c r="J501">
        <v>1</v>
      </c>
      <c r="K501" t="s">
        <v>402</v>
      </c>
      <c r="M501" t="s">
        <v>1800</v>
      </c>
      <c r="N501" t="s">
        <v>404</v>
      </c>
    </row>
    <row r="502" spans="1:14">
      <c r="A502" t="s">
        <v>1801</v>
      </c>
      <c r="B502">
        <v>200</v>
      </c>
      <c r="C502" t="s">
        <v>399</v>
      </c>
      <c r="D502" t="s">
        <v>466</v>
      </c>
      <c r="E502">
        <v>13634</v>
      </c>
      <c r="F502" t="s">
        <v>1802</v>
      </c>
      <c r="G502" t="s">
        <v>1803</v>
      </c>
      <c r="H502">
        <v>3</v>
      </c>
      <c r="J502">
        <v>1</v>
      </c>
      <c r="K502" t="s">
        <v>402</v>
      </c>
      <c r="M502" t="s">
        <v>1804</v>
      </c>
      <c r="N502" t="s">
        <v>404</v>
      </c>
    </row>
    <row r="503" spans="1:14">
      <c r="A503" t="s">
        <v>1805</v>
      </c>
      <c r="B503">
        <v>200</v>
      </c>
      <c r="C503" t="s">
        <v>399</v>
      </c>
      <c r="D503" t="s">
        <v>466</v>
      </c>
      <c r="E503">
        <v>2531046</v>
      </c>
      <c r="F503" t="s">
        <v>1806</v>
      </c>
      <c r="G503" t="s">
        <v>1807</v>
      </c>
      <c r="H503">
        <v>3</v>
      </c>
      <c r="J503">
        <v>1</v>
      </c>
      <c r="K503" t="s">
        <v>402</v>
      </c>
      <c r="M503" t="s">
        <v>1808</v>
      </c>
      <c r="N503" t="s">
        <v>404</v>
      </c>
    </row>
    <row r="504" spans="1:14">
      <c r="A504" t="s">
        <v>1809</v>
      </c>
      <c r="B504">
        <v>200</v>
      </c>
      <c r="C504" t="s">
        <v>399</v>
      </c>
      <c r="D504" t="s">
        <v>466</v>
      </c>
      <c r="E504">
        <v>11490</v>
      </c>
      <c r="F504" t="s">
        <v>1810</v>
      </c>
      <c r="G504" t="s">
        <v>1811</v>
      </c>
      <c r="H504">
        <v>3</v>
      </c>
      <c r="J504">
        <v>1</v>
      </c>
      <c r="K504" t="s">
        <v>402</v>
      </c>
      <c r="M504" t="s">
        <v>1812</v>
      </c>
      <c r="N504" t="s">
        <v>404</v>
      </c>
    </row>
    <row r="505" spans="1:14">
      <c r="A505" t="s">
        <v>1813</v>
      </c>
      <c r="B505">
        <v>200</v>
      </c>
      <c r="C505" t="s">
        <v>399</v>
      </c>
      <c r="D505" t="s">
        <v>466</v>
      </c>
      <c r="E505">
        <v>2818732</v>
      </c>
      <c r="F505" t="s">
        <v>1814</v>
      </c>
      <c r="G505" t="s">
        <v>1815</v>
      </c>
      <c r="H505">
        <v>3</v>
      </c>
      <c r="J505">
        <v>1</v>
      </c>
      <c r="K505" t="s">
        <v>402</v>
      </c>
      <c r="M505" t="s">
        <v>1816</v>
      </c>
      <c r="N505" t="s">
        <v>404</v>
      </c>
    </row>
    <row r="506" spans="1:14">
      <c r="A506" t="s">
        <v>1817</v>
      </c>
      <c r="B506">
        <v>200</v>
      </c>
      <c r="C506" t="s">
        <v>399</v>
      </c>
      <c r="D506" t="s">
        <v>466</v>
      </c>
      <c r="E506">
        <v>16879</v>
      </c>
      <c r="F506" t="s">
        <v>1818</v>
      </c>
      <c r="G506" t="s">
        <v>1819</v>
      </c>
      <c r="H506">
        <v>3</v>
      </c>
      <c r="J506">
        <v>1</v>
      </c>
      <c r="K506" t="s">
        <v>402</v>
      </c>
      <c r="M506" t="s">
        <v>667</v>
      </c>
      <c r="N506" t="s">
        <v>404</v>
      </c>
    </row>
    <row r="507" spans="1:14">
      <c r="A507" t="s">
        <v>1820</v>
      </c>
      <c r="B507">
        <v>200</v>
      </c>
      <c r="C507" t="s">
        <v>399</v>
      </c>
      <c r="D507" t="s">
        <v>466</v>
      </c>
      <c r="E507">
        <v>2935011</v>
      </c>
      <c r="F507" t="s">
        <v>1821</v>
      </c>
      <c r="G507" t="s">
        <v>1822</v>
      </c>
      <c r="H507">
        <v>3</v>
      </c>
      <c r="J507">
        <v>1</v>
      </c>
      <c r="K507" t="s">
        <v>402</v>
      </c>
      <c r="M507" t="s">
        <v>946</v>
      </c>
      <c r="N507" t="s">
        <v>404</v>
      </c>
    </row>
    <row r="508" spans="1:14">
      <c r="A508" t="s">
        <v>1823</v>
      </c>
      <c r="B508">
        <v>200</v>
      </c>
      <c r="C508" t="s">
        <v>399</v>
      </c>
      <c r="D508" t="s">
        <v>466</v>
      </c>
      <c r="E508">
        <v>18665</v>
      </c>
      <c r="F508" t="s">
        <v>1824</v>
      </c>
      <c r="G508" t="s">
        <v>1825</v>
      </c>
      <c r="H508">
        <v>3</v>
      </c>
      <c r="J508">
        <v>1</v>
      </c>
      <c r="K508" t="s">
        <v>402</v>
      </c>
      <c r="M508" t="s">
        <v>1826</v>
      </c>
      <c r="N508" t="s">
        <v>404</v>
      </c>
    </row>
    <row r="509" spans="1:14">
      <c r="A509" t="s">
        <v>1827</v>
      </c>
      <c r="B509">
        <v>200</v>
      </c>
      <c r="C509" t="s">
        <v>399</v>
      </c>
      <c r="D509" t="s">
        <v>466</v>
      </c>
      <c r="E509">
        <v>2556309</v>
      </c>
      <c r="F509" t="s">
        <v>1828</v>
      </c>
      <c r="G509" t="s">
        <v>1829</v>
      </c>
      <c r="H509">
        <v>3</v>
      </c>
      <c r="J509">
        <v>1</v>
      </c>
      <c r="K509" t="s">
        <v>402</v>
      </c>
      <c r="M509" t="s">
        <v>1830</v>
      </c>
      <c r="N509" t="s">
        <v>404</v>
      </c>
    </row>
    <row r="510" spans="1:14">
      <c r="A510" t="s">
        <v>1831</v>
      </c>
      <c r="B510">
        <v>200</v>
      </c>
      <c r="C510" t="s">
        <v>399</v>
      </c>
      <c r="D510" t="s">
        <v>466</v>
      </c>
      <c r="E510">
        <v>18331</v>
      </c>
      <c r="F510" t="s">
        <v>1832</v>
      </c>
      <c r="G510" t="s">
        <v>1833</v>
      </c>
      <c r="H510">
        <v>3</v>
      </c>
      <c r="J510">
        <v>1</v>
      </c>
      <c r="K510" t="s">
        <v>402</v>
      </c>
      <c r="M510" t="s">
        <v>591</v>
      </c>
      <c r="N510" t="s">
        <v>404</v>
      </c>
    </row>
    <row r="511" spans="1:14">
      <c r="A511" t="s">
        <v>1834</v>
      </c>
      <c r="B511">
        <v>200</v>
      </c>
      <c r="C511" t="s">
        <v>399</v>
      </c>
      <c r="D511" t="s">
        <v>466</v>
      </c>
      <c r="E511">
        <v>2460898</v>
      </c>
      <c r="F511" t="s">
        <v>1835</v>
      </c>
      <c r="G511" t="s">
        <v>1836</v>
      </c>
      <c r="H511">
        <v>3</v>
      </c>
      <c r="J511">
        <v>1</v>
      </c>
      <c r="K511" t="s">
        <v>402</v>
      </c>
      <c r="M511" t="s">
        <v>1837</v>
      </c>
      <c r="N511" t="s">
        <v>404</v>
      </c>
    </row>
    <row r="512" spans="1:14">
      <c r="A512" t="s">
        <v>1838</v>
      </c>
      <c r="B512">
        <v>200</v>
      </c>
      <c r="C512" t="s">
        <v>399</v>
      </c>
      <c r="D512" t="s">
        <v>466</v>
      </c>
      <c r="E512">
        <v>17664</v>
      </c>
      <c r="F512" t="s">
        <v>1839</v>
      </c>
      <c r="G512" t="s">
        <v>1840</v>
      </c>
      <c r="H512">
        <v>3</v>
      </c>
      <c r="J512">
        <v>1</v>
      </c>
      <c r="K512" t="s">
        <v>402</v>
      </c>
      <c r="M512" t="s">
        <v>950</v>
      </c>
      <c r="N512" t="s">
        <v>404</v>
      </c>
    </row>
    <row r="513" spans="1:14">
      <c r="A513" t="s">
        <v>1841</v>
      </c>
      <c r="B513">
        <v>200</v>
      </c>
      <c r="C513" t="s">
        <v>399</v>
      </c>
      <c r="D513" t="s">
        <v>466</v>
      </c>
      <c r="E513">
        <v>3000484</v>
      </c>
      <c r="F513" t="s">
        <v>1842</v>
      </c>
      <c r="G513" t="s">
        <v>1843</v>
      </c>
      <c r="H513">
        <v>4</v>
      </c>
      <c r="J513">
        <v>1</v>
      </c>
      <c r="K513" t="s">
        <v>402</v>
      </c>
      <c r="M513" t="s">
        <v>946</v>
      </c>
      <c r="N513" t="s">
        <v>404</v>
      </c>
    </row>
    <row r="514" spans="1:14">
      <c r="A514" t="s">
        <v>1844</v>
      </c>
      <c r="B514">
        <v>200</v>
      </c>
      <c r="C514" t="s">
        <v>399</v>
      </c>
      <c r="D514" t="s">
        <v>466</v>
      </c>
      <c r="E514">
        <v>15202</v>
      </c>
      <c r="F514" t="s">
        <v>1845</v>
      </c>
      <c r="G514" t="s">
        <v>1846</v>
      </c>
      <c r="H514">
        <v>4</v>
      </c>
      <c r="J514">
        <v>1</v>
      </c>
      <c r="K514" t="s">
        <v>402</v>
      </c>
      <c r="M514" t="s">
        <v>1379</v>
      </c>
      <c r="N514" t="s">
        <v>404</v>
      </c>
    </row>
    <row r="515" spans="1:14">
      <c r="A515" t="s">
        <v>1847</v>
      </c>
      <c r="B515">
        <v>200</v>
      </c>
      <c r="C515" t="s">
        <v>399</v>
      </c>
      <c r="D515" t="s">
        <v>466</v>
      </c>
      <c r="E515">
        <v>2877189</v>
      </c>
      <c r="F515" t="s">
        <v>1848</v>
      </c>
      <c r="G515" t="s">
        <v>1849</v>
      </c>
      <c r="H515">
        <v>4</v>
      </c>
      <c r="J515">
        <v>1</v>
      </c>
      <c r="K515" t="s">
        <v>402</v>
      </c>
      <c r="M515" t="s">
        <v>867</v>
      </c>
      <c r="N515" t="s">
        <v>404</v>
      </c>
    </row>
    <row r="516" spans="1:14">
      <c r="A516" t="s">
        <v>1850</v>
      </c>
      <c r="B516">
        <v>200</v>
      </c>
      <c r="C516" t="s">
        <v>399</v>
      </c>
      <c r="D516" t="s">
        <v>466</v>
      </c>
      <c r="E516">
        <v>16033</v>
      </c>
      <c r="F516" t="s">
        <v>1851</v>
      </c>
      <c r="G516" t="s">
        <v>1852</v>
      </c>
      <c r="H516">
        <v>4</v>
      </c>
      <c r="J516">
        <v>1</v>
      </c>
      <c r="K516" t="s">
        <v>402</v>
      </c>
      <c r="M516" t="s">
        <v>946</v>
      </c>
      <c r="N516" t="s">
        <v>404</v>
      </c>
    </row>
    <row r="517" spans="1:14">
      <c r="A517" t="s">
        <v>1853</v>
      </c>
      <c r="B517">
        <v>200</v>
      </c>
      <c r="C517" t="s">
        <v>399</v>
      </c>
      <c r="D517" t="s">
        <v>466</v>
      </c>
      <c r="E517">
        <v>3183806</v>
      </c>
      <c r="F517" t="s">
        <v>1854</v>
      </c>
      <c r="G517" t="s">
        <v>1855</v>
      </c>
      <c r="H517">
        <v>4</v>
      </c>
      <c r="J517">
        <v>1</v>
      </c>
      <c r="K517" t="s">
        <v>402</v>
      </c>
      <c r="M517" t="s">
        <v>1856</v>
      </c>
      <c r="N517" t="s">
        <v>404</v>
      </c>
    </row>
    <row r="518" spans="1:14">
      <c r="A518" t="s">
        <v>1857</v>
      </c>
      <c r="B518">
        <v>200</v>
      </c>
      <c r="C518" t="s">
        <v>399</v>
      </c>
      <c r="D518" t="s">
        <v>466</v>
      </c>
      <c r="E518">
        <v>18229</v>
      </c>
      <c r="F518" t="s">
        <v>1858</v>
      </c>
      <c r="G518" t="s">
        <v>1859</v>
      </c>
      <c r="H518">
        <v>4</v>
      </c>
      <c r="J518">
        <v>1</v>
      </c>
      <c r="K518" t="s">
        <v>402</v>
      </c>
      <c r="M518" t="s">
        <v>1860</v>
      </c>
      <c r="N518" t="s">
        <v>404</v>
      </c>
    </row>
    <row r="519" spans="1:14">
      <c r="A519" t="s">
        <v>1861</v>
      </c>
      <c r="B519">
        <v>200</v>
      </c>
      <c r="C519" t="s">
        <v>399</v>
      </c>
      <c r="D519" t="s">
        <v>466</v>
      </c>
      <c r="E519">
        <v>3241556</v>
      </c>
      <c r="F519" t="s">
        <v>1862</v>
      </c>
      <c r="G519" t="s">
        <v>1863</v>
      </c>
      <c r="H519">
        <v>4</v>
      </c>
      <c r="J519">
        <v>1</v>
      </c>
      <c r="K519" t="s">
        <v>402</v>
      </c>
      <c r="M519" t="s">
        <v>1864</v>
      </c>
      <c r="N519" t="s">
        <v>404</v>
      </c>
    </row>
    <row r="520" spans="1:14">
      <c r="A520" t="s">
        <v>1865</v>
      </c>
      <c r="B520">
        <v>200</v>
      </c>
      <c r="C520" t="s">
        <v>399</v>
      </c>
      <c r="D520" t="s">
        <v>466</v>
      </c>
      <c r="E520">
        <v>19191</v>
      </c>
      <c r="F520" t="s">
        <v>1866</v>
      </c>
      <c r="G520" t="s">
        <v>1867</v>
      </c>
      <c r="H520">
        <v>4</v>
      </c>
      <c r="J520">
        <v>1</v>
      </c>
      <c r="K520" t="s">
        <v>402</v>
      </c>
      <c r="M520" t="s">
        <v>1868</v>
      </c>
      <c r="N520" t="s">
        <v>404</v>
      </c>
    </row>
    <row r="521" spans="1:14">
      <c r="A521" t="s">
        <v>1869</v>
      </c>
      <c r="B521">
        <v>200</v>
      </c>
      <c r="C521" t="s">
        <v>399</v>
      </c>
      <c r="D521" t="s">
        <v>466</v>
      </c>
      <c r="E521">
        <v>2331073</v>
      </c>
      <c r="F521" t="s">
        <v>1870</v>
      </c>
      <c r="G521" t="s">
        <v>1871</v>
      </c>
      <c r="H521">
        <v>4</v>
      </c>
      <c r="J521">
        <v>1</v>
      </c>
      <c r="K521" t="s">
        <v>402</v>
      </c>
      <c r="M521" t="s">
        <v>1872</v>
      </c>
      <c r="N521" t="s">
        <v>404</v>
      </c>
    </row>
    <row r="522" spans="1:14">
      <c r="A522" t="s">
        <v>1873</v>
      </c>
      <c r="B522">
        <v>200</v>
      </c>
      <c r="C522" t="s">
        <v>399</v>
      </c>
      <c r="D522" t="s">
        <v>466</v>
      </c>
      <c r="E522">
        <v>15808</v>
      </c>
      <c r="F522" t="s">
        <v>1874</v>
      </c>
      <c r="G522" t="s">
        <v>1875</v>
      </c>
      <c r="H522">
        <v>4</v>
      </c>
      <c r="J522">
        <v>1</v>
      </c>
      <c r="K522" t="s">
        <v>402</v>
      </c>
      <c r="M522" t="s">
        <v>845</v>
      </c>
      <c r="N522" t="s">
        <v>404</v>
      </c>
    </row>
    <row r="523" spans="1:14">
      <c r="A523" t="s">
        <v>1876</v>
      </c>
      <c r="B523">
        <v>200</v>
      </c>
      <c r="C523" t="s">
        <v>399</v>
      </c>
      <c r="D523" t="s">
        <v>466</v>
      </c>
      <c r="E523">
        <v>2600493</v>
      </c>
      <c r="F523" t="s">
        <v>1877</v>
      </c>
      <c r="G523" t="s">
        <v>1878</v>
      </c>
      <c r="H523">
        <v>4</v>
      </c>
      <c r="J523">
        <v>1</v>
      </c>
      <c r="K523" t="s">
        <v>402</v>
      </c>
      <c r="M523" t="s">
        <v>1879</v>
      </c>
      <c r="N523" t="s">
        <v>404</v>
      </c>
    </row>
    <row r="524" spans="1:14">
      <c r="A524" t="s">
        <v>1880</v>
      </c>
      <c r="B524">
        <v>200</v>
      </c>
      <c r="C524" t="s">
        <v>399</v>
      </c>
      <c r="D524" t="s">
        <v>466</v>
      </c>
      <c r="E524">
        <v>15496</v>
      </c>
      <c r="F524" t="s">
        <v>1881</v>
      </c>
      <c r="G524" t="s">
        <v>1882</v>
      </c>
      <c r="H524">
        <v>4</v>
      </c>
      <c r="J524">
        <v>1</v>
      </c>
      <c r="K524" t="s">
        <v>402</v>
      </c>
      <c r="M524" t="s">
        <v>1883</v>
      </c>
      <c r="N524" t="s">
        <v>404</v>
      </c>
    </row>
    <row r="525" spans="1:14">
      <c r="A525" t="s">
        <v>1884</v>
      </c>
      <c r="B525">
        <v>200</v>
      </c>
      <c r="C525" t="s">
        <v>399</v>
      </c>
      <c r="D525" t="s">
        <v>466</v>
      </c>
      <c r="E525">
        <v>3215990</v>
      </c>
      <c r="F525" t="s">
        <v>1885</v>
      </c>
      <c r="G525" t="s">
        <v>1886</v>
      </c>
      <c r="H525">
        <v>4</v>
      </c>
      <c r="J525">
        <v>1</v>
      </c>
      <c r="K525" t="s">
        <v>402</v>
      </c>
      <c r="M525" t="s">
        <v>1887</v>
      </c>
      <c r="N525" t="s">
        <v>404</v>
      </c>
    </row>
    <row r="526" spans="1:14">
      <c r="A526" t="s">
        <v>1888</v>
      </c>
      <c r="B526">
        <v>200</v>
      </c>
      <c r="C526" t="s">
        <v>399</v>
      </c>
      <c r="D526" t="s">
        <v>466</v>
      </c>
      <c r="E526">
        <v>15682</v>
      </c>
      <c r="F526" t="s">
        <v>1889</v>
      </c>
      <c r="G526" t="s">
        <v>1890</v>
      </c>
      <c r="H526">
        <v>4</v>
      </c>
      <c r="J526">
        <v>1</v>
      </c>
      <c r="K526" t="s">
        <v>402</v>
      </c>
      <c r="M526" t="s">
        <v>1887</v>
      </c>
      <c r="N526" t="s">
        <v>404</v>
      </c>
    </row>
    <row r="527" spans="1:14">
      <c r="A527" t="s">
        <v>1891</v>
      </c>
      <c r="B527">
        <v>200</v>
      </c>
      <c r="C527" t="s">
        <v>399</v>
      </c>
      <c r="D527" t="s">
        <v>466</v>
      </c>
      <c r="E527">
        <v>2424007</v>
      </c>
      <c r="F527" t="s">
        <v>1892</v>
      </c>
      <c r="G527" t="s">
        <v>1893</v>
      </c>
      <c r="H527">
        <v>4</v>
      </c>
      <c r="J527">
        <v>1</v>
      </c>
      <c r="K527" t="s">
        <v>402</v>
      </c>
      <c r="M527" t="s">
        <v>1894</v>
      </c>
      <c r="N527" t="s">
        <v>404</v>
      </c>
    </row>
    <row r="528" spans="1:14">
      <c r="A528" t="s">
        <v>1895</v>
      </c>
      <c r="B528">
        <v>200</v>
      </c>
      <c r="C528" t="s">
        <v>399</v>
      </c>
      <c r="D528" t="s">
        <v>466</v>
      </c>
      <c r="E528">
        <v>14458</v>
      </c>
      <c r="F528" t="s">
        <v>1896</v>
      </c>
      <c r="G528" t="s">
        <v>1897</v>
      </c>
      <c r="H528">
        <v>4</v>
      </c>
      <c r="J528">
        <v>1</v>
      </c>
      <c r="K528" t="s">
        <v>402</v>
      </c>
      <c r="M528" t="s">
        <v>1898</v>
      </c>
      <c r="N528" t="s">
        <v>404</v>
      </c>
    </row>
    <row r="529" spans="1:14">
      <c r="A529" t="s">
        <v>1899</v>
      </c>
      <c r="B529">
        <v>200</v>
      </c>
      <c r="C529" t="s">
        <v>399</v>
      </c>
      <c r="D529" t="s">
        <v>466</v>
      </c>
      <c r="E529">
        <v>139298</v>
      </c>
      <c r="F529" t="s">
        <v>1900</v>
      </c>
      <c r="G529" t="s">
        <v>1901</v>
      </c>
      <c r="H529">
        <v>3</v>
      </c>
      <c r="J529">
        <v>1</v>
      </c>
      <c r="K529" t="s">
        <v>402</v>
      </c>
      <c r="M529" t="s">
        <v>1176</v>
      </c>
      <c r="N529" t="s">
        <v>404</v>
      </c>
    </row>
    <row r="530" spans="1:14">
      <c r="A530" t="s">
        <v>1902</v>
      </c>
      <c r="B530">
        <v>200</v>
      </c>
      <c r="C530" t="s">
        <v>399</v>
      </c>
      <c r="D530" t="s">
        <v>466</v>
      </c>
      <c r="E530">
        <v>163694</v>
      </c>
      <c r="F530" t="s">
        <v>1903</v>
      </c>
      <c r="G530" t="s">
        <v>1904</v>
      </c>
      <c r="H530">
        <v>3</v>
      </c>
      <c r="J530">
        <v>1</v>
      </c>
      <c r="K530" t="s">
        <v>402</v>
      </c>
      <c r="M530" t="s">
        <v>409</v>
      </c>
      <c r="N530" t="s">
        <v>404</v>
      </c>
    </row>
    <row r="531" spans="1:14">
      <c r="A531" t="s">
        <v>1905</v>
      </c>
      <c r="B531">
        <v>200</v>
      </c>
      <c r="C531" t="s">
        <v>399</v>
      </c>
      <c r="D531" t="s">
        <v>466</v>
      </c>
      <c r="E531">
        <v>13480</v>
      </c>
      <c r="F531" t="s">
        <v>1906</v>
      </c>
      <c r="G531" t="s">
        <v>1904</v>
      </c>
      <c r="H531">
        <v>3</v>
      </c>
      <c r="J531">
        <v>1</v>
      </c>
      <c r="K531" t="s">
        <v>402</v>
      </c>
      <c r="M531" t="s">
        <v>1883</v>
      </c>
      <c r="N531" t="s">
        <v>404</v>
      </c>
    </row>
    <row r="532" spans="1:14">
      <c r="A532" t="s">
        <v>1907</v>
      </c>
      <c r="B532">
        <v>200</v>
      </c>
      <c r="C532" t="s">
        <v>399</v>
      </c>
      <c r="D532" t="s">
        <v>466</v>
      </c>
      <c r="E532">
        <v>186608</v>
      </c>
      <c r="F532" t="s">
        <v>1908</v>
      </c>
      <c r="G532" t="s">
        <v>1909</v>
      </c>
      <c r="H532">
        <v>3</v>
      </c>
      <c r="J532">
        <v>1</v>
      </c>
      <c r="K532" t="s">
        <v>402</v>
      </c>
      <c r="M532" t="s">
        <v>1910</v>
      </c>
      <c r="N532" t="s">
        <v>404</v>
      </c>
    </row>
    <row r="533" spans="1:14">
      <c r="A533" t="s">
        <v>1911</v>
      </c>
      <c r="B533">
        <v>200</v>
      </c>
      <c r="C533" t="s">
        <v>399</v>
      </c>
      <c r="D533" t="s">
        <v>466</v>
      </c>
      <c r="E533">
        <v>15010</v>
      </c>
      <c r="F533" t="s">
        <v>1187</v>
      </c>
      <c r="G533" t="s">
        <v>1909</v>
      </c>
      <c r="H533">
        <v>3</v>
      </c>
      <c r="J533">
        <v>1</v>
      </c>
      <c r="K533" t="s">
        <v>402</v>
      </c>
      <c r="M533" t="s">
        <v>1912</v>
      </c>
      <c r="N533" t="s">
        <v>404</v>
      </c>
    </row>
    <row r="534" spans="1:14">
      <c r="A534" t="s">
        <v>1913</v>
      </c>
      <c r="B534">
        <v>200</v>
      </c>
      <c r="C534" t="s">
        <v>399</v>
      </c>
      <c r="D534" t="s">
        <v>466</v>
      </c>
      <c r="E534">
        <v>186485</v>
      </c>
      <c r="F534" t="s">
        <v>1914</v>
      </c>
      <c r="G534" t="s">
        <v>1915</v>
      </c>
      <c r="H534">
        <v>3</v>
      </c>
      <c r="J534">
        <v>1</v>
      </c>
      <c r="K534" t="s">
        <v>402</v>
      </c>
      <c r="M534" t="s">
        <v>1887</v>
      </c>
      <c r="N534" t="s">
        <v>404</v>
      </c>
    </row>
    <row r="535" spans="1:14">
      <c r="A535" t="s">
        <v>1916</v>
      </c>
      <c r="B535">
        <v>200</v>
      </c>
      <c r="C535" t="s">
        <v>399</v>
      </c>
      <c r="D535" t="s">
        <v>466</v>
      </c>
      <c r="E535">
        <v>13909</v>
      </c>
      <c r="F535" t="s">
        <v>1917</v>
      </c>
      <c r="G535" t="s">
        <v>1915</v>
      </c>
      <c r="H535">
        <v>3</v>
      </c>
      <c r="J535">
        <v>1</v>
      </c>
      <c r="K535" t="s">
        <v>402</v>
      </c>
      <c r="M535" t="s">
        <v>1918</v>
      </c>
      <c r="N535" t="s">
        <v>404</v>
      </c>
    </row>
    <row r="536" spans="1:14">
      <c r="A536" t="s">
        <v>1919</v>
      </c>
      <c r="B536">
        <v>200</v>
      </c>
      <c r="C536" t="s">
        <v>399</v>
      </c>
      <c r="D536" t="s">
        <v>466</v>
      </c>
      <c r="E536">
        <v>171391</v>
      </c>
      <c r="F536" t="s">
        <v>1920</v>
      </c>
      <c r="G536" t="s">
        <v>1921</v>
      </c>
      <c r="H536">
        <v>3</v>
      </c>
      <c r="J536">
        <v>1</v>
      </c>
      <c r="K536" t="s">
        <v>402</v>
      </c>
      <c r="M536" t="s">
        <v>1922</v>
      </c>
      <c r="N536" t="s">
        <v>404</v>
      </c>
    </row>
    <row r="537" spans="1:14">
      <c r="A537" t="s">
        <v>1923</v>
      </c>
      <c r="B537">
        <v>200</v>
      </c>
      <c r="C537" t="s">
        <v>399</v>
      </c>
      <c r="D537" t="s">
        <v>466</v>
      </c>
      <c r="E537">
        <v>13995</v>
      </c>
      <c r="F537" t="s">
        <v>1924</v>
      </c>
      <c r="G537" t="s">
        <v>1921</v>
      </c>
      <c r="H537">
        <v>3</v>
      </c>
      <c r="J537">
        <v>1</v>
      </c>
      <c r="K537" t="s">
        <v>402</v>
      </c>
      <c r="M537" t="s">
        <v>1038</v>
      </c>
      <c r="N537" t="s">
        <v>404</v>
      </c>
    </row>
    <row r="538" spans="1:14">
      <c r="A538" t="s">
        <v>1925</v>
      </c>
      <c r="B538">
        <v>200</v>
      </c>
      <c r="C538" t="s">
        <v>399</v>
      </c>
      <c r="D538" t="s">
        <v>466</v>
      </c>
      <c r="E538">
        <v>140122</v>
      </c>
      <c r="F538" t="s">
        <v>1926</v>
      </c>
      <c r="G538" t="s">
        <v>1927</v>
      </c>
      <c r="H538">
        <v>3</v>
      </c>
      <c r="J538">
        <v>1</v>
      </c>
      <c r="K538" t="s">
        <v>402</v>
      </c>
      <c r="M538" t="s">
        <v>1928</v>
      </c>
      <c r="N538" t="s">
        <v>404</v>
      </c>
    </row>
    <row r="539" spans="1:14">
      <c r="A539" t="s">
        <v>1929</v>
      </c>
      <c r="B539">
        <v>200</v>
      </c>
      <c r="C539" t="s">
        <v>399</v>
      </c>
      <c r="D539" t="s">
        <v>466</v>
      </c>
      <c r="E539">
        <v>11379</v>
      </c>
      <c r="F539" t="s">
        <v>1930</v>
      </c>
      <c r="G539" t="s">
        <v>1927</v>
      </c>
      <c r="H539">
        <v>3</v>
      </c>
      <c r="J539">
        <v>1</v>
      </c>
      <c r="K539" t="s">
        <v>402</v>
      </c>
      <c r="M539" t="s">
        <v>1931</v>
      </c>
      <c r="N539" t="s">
        <v>404</v>
      </c>
    </row>
    <row r="540" spans="1:14">
      <c r="A540" t="s">
        <v>1932</v>
      </c>
      <c r="B540">
        <v>200</v>
      </c>
      <c r="C540" t="s">
        <v>399</v>
      </c>
      <c r="D540" t="s">
        <v>466</v>
      </c>
      <c r="E540">
        <v>187429</v>
      </c>
      <c r="F540" t="s">
        <v>1933</v>
      </c>
      <c r="G540" t="s">
        <v>1934</v>
      </c>
      <c r="H540">
        <v>3</v>
      </c>
      <c r="J540">
        <v>1</v>
      </c>
      <c r="K540" t="s">
        <v>402</v>
      </c>
      <c r="M540" t="s">
        <v>1931</v>
      </c>
      <c r="N540" t="s">
        <v>404</v>
      </c>
    </row>
    <row r="541" spans="1:14">
      <c r="A541" t="s">
        <v>1935</v>
      </c>
      <c r="B541">
        <v>200</v>
      </c>
      <c r="C541" t="s">
        <v>399</v>
      </c>
      <c r="D541" t="s">
        <v>466</v>
      </c>
      <c r="E541">
        <v>13594</v>
      </c>
      <c r="F541" t="s">
        <v>1936</v>
      </c>
      <c r="G541" t="s">
        <v>1934</v>
      </c>
      <c r="H541">
        <v>3</v>
      </c>
      <c r="J541">
        <v>1</v>
      </c>
      <c r="K541" t="s">
        <v>402</v>
      </c>
      <c r="M541" t="s">
        <v>1918</v>
      </c>
      <c r="N541" t="s">
        <v>404</v>
      </c>
    </row>
    <row r="542" spans="1:14">
      <c r="A542" t="s">
        <v>1937</v>
      </c>
      <c r="B542">
        <v>200</v>
      </c>
      <c r="C542" t="s">
        <v>399</v>
      </c>
      <c r="D542" t="s">
        <v>418</v>
      </c>
      <c r="G542" t="s">
        <v>419</v>
      </c>
      <c r="H542">
        <v>2</v>
      </c>
      <c r="J542">
        <v>1</v>
      </c>
      <c r="K542" t="s">
        <v>402</v>
      </c>
      <c r="M542" t="s">
        <v>1938</v>
      </c>
      <c r="N542" t="s">
        <v>404</v>
      </c>
    </row>
  </sheetData>
  <autoFilter ref="A1:O54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5"/>
  <sheetViews>
    <sheetView workbookViewId="0">
      <selection activeCell="B14" sqref="B14"/>
    </sheetView>
  </sheetViews>
  <sheetFormatPr baseColWidth="10" defaultRowHeight="12.75"/>
  <cols>
    <col min="1" max="1" width="55" customWidth="1"/>
    <col min="2" max="2" width="58.125" customWidth="1"/>
    <col min="4" max="4" width="8.5" bestFit="1" customWidth="1"/>
    <col min="5" max="5" width="13.25" customWidth="1"/>
    <col min="10" max="10" width="8.5" bestFit="1" customWidth="1"/>
    <col min="11" max="11" width="7.125" bestFit="1" customWidth="1"/>
  </cols>
  <sheetData>
    <row r="1" spans="1:11" ht="34.5" customHeight="1">
      <c r="A1" s="12" t="s">
        <v>383</v>
      </c>
      <c r="B1" s="12" t="s">
        <v>388</v>
      </c>
      <c r="C1" s="12" t="s">
        <v>1981</v>
      </c>
      <c r="D1" s="12" t="s">
        <v>1982</v>
      </c>
      <c r="E1" s="12" t="s">
        <v>1983</v>
      </c>
      <c r="F1" s="12" t="s">
        <v>397</v>
      </c>
      <c r="G1" s="12" t="s">
        <v>1981</v>
      </c>
      <c r="H1" s="12" t="s">
        <v>1982</v>
      </c>
      <c r="I1" s="12" t="s">
        <v>1984</v>
      </c>
      <c r="J1" s="12" t="s">
        <v>391</v>
      </c>
      <c r="K1" s="12" t="s">
        <v>392</v>
      </c>
    </row>
    <row r="2" spans="1:11" ht="15">
      <c r="A2" t="s">
        <v>398</v>
      </c>
      <c r="B2" t="s">
        <v>1963</v>
      </c>
      <c r="C2" s="13">
        <f>LEN(B2)</f>
        <v>80</v>
      </c>
      <c r="D2" s="14">
        <f>IF(C2&lt;60,"",IF(C2&gt;0,C2-60))</f>
        <v>20</v>
      </c>
      <c r="E2" s="13" t="str">
        <f>IF(COUNTIF(B$2:$C2,B2)&gt;1,"doublon","")</f>
        <v/>
      </c>
      <c r="F2" t="s">
        <v>1977</v>
      </c>
      <c r="G2">
        <f>LEN(F2)</f>
        <v>165</v>
      </c>
      <c r="H2" s="14">
        <f>IF(G2&lt;160,"",IF(G2&gt;0,G2-160))</f>
        <v>5</v>
      </c>
      <c r="I2" s="13" t="str">
        <f>IF(COUNTIF(F$2:$G2,F2)&gt;1,"doublon","")</f>
        <v/>
      </c>
      <c r="J2">
        <v>116</v>
      </c>
      <c r="K2">
        <v>80</v>
      </c>
    </row>
    <row r="3" spans="1:11" ht="15">
      <c r="A3" t="s">
        <v>461</v>
      </c>
      <c r="B3" t="s">
        <v>462</v>
      </c>
      <c r="C3" s="13">
        <f t="shared" ref="C3" si="0">LEN(B3)</f>
        <v>36</v>
      </c>
      <c r="D3" s="14" t="str">
        <f t="shared" ref="D3" si="1">IF(C3&lt;60,"",IF(C3&gt;0,C3-60))</f>
        <v/>
      </c>
      <c r="E3" s="13" t="str">
        <f>IF(COUNTIF(B$2:$C3,B3)&gt;1,"doublon","")</f>
        <v/>
      </c>
      <c r="F3" t="s">
        <v>5</v>
      </c>
      <c r="G3">
        <f>LEN(F3)</f>
        <v>110</v>
      </c>
      <c r="H3" s="14" t="str">
        <f>IF(G3&lt;160,"",IF(G3&gt;0,G3-160))</f>
        <v/>
      </c>
      <c r="I3" s="13" t="str">
        <f>IF(COUNTIF(F$2:$G3,F3)&gt;1,"doublon","")</f>
        <v/>
      </c>
      <c r="J3">
        <v>122</v>
      </c>
      <c r="K3">
        <v>80</v>
      </c>
    </row>
    <row r="4" spans="1:11" ht="15">
      <c r="A4" t="s">
        <v>472</v>
      </c>
      <c r="B4" t="s">
        <v>473</v>
      </c>
      <c r="C4" s="13">
        <f t="shared" ref="C4:C67" si="2">LEN(B4)</f>
        <v>20</v>
      </c>
      <c r="D4" s="14" t="str">
        <f t="shared" ref="D4:D67" si="3">IF(C4&lt;60,"",IF(C4&gt;0,C4-60))</f>
        <v/>
      </c>
      <c r="E4" s="13" t="str">
        <f>IF(COUNTIF(B$2:$C4,B4)&gt;1,"doublon","")</f>
        <v/>
      </c>
      <c r="J4">
        <v>117</v>
      </c>
      <c r="K4">
        <v>80</v>
      </c>
    </row>
    <row r="5" spans="1:11" ht="15">
      <c r="A5" t="s">
        <v>475</v>
      </c>
      <c r="B5" t="s">
        <v>1972</v>
      </c>
      <c r="C5" s="13">
        <f t="shared" si="2"/>
        <v>27</v>
      </c>
      <c r="D5" s="14" t="str">
        <f t="shared" si="3"/>
        <v/>
      </c>
      <c r="E5" s="13" t="str">
        <f>IF(COUNTIF(B$2:$C5,B5)&gt;1,"doublon","")</f>
        <v/>
      </c>
      <c r="J5">
        <v>114</v>
      </c>
      <c r="K5">
        <v>80</v>
      </c>
    </row>
    <row r="6" spans="1:11" ht="15">
      <c r="A6" t="s">
        <v>478</v>
      </c>
      <c r="B6" t="s">
        <v>1973</v>
      </c>
      <c r="C6" s="13">
        <f t="shared" si="2"/>
        <v>31</v>
      </c>
      <c r="D6" s="14" t="str">
        <f t="shared" si="3"/>
        <v/>
      </c>
      <c r="E6" s="13" t="str">
        <f>IF(COUNTIF(B$2:$C6,B6)&gt;1,"doublon","")</f>
        <v/>
      </c>
      <c r="J6">
        <v>118</v>
      </c>
      <c r="K6">
        <v>80</v>
      </c>
    </row>
    <row r="7" spans="1:11" ht="15">
      <c r="A7" t="s">
        <v>481</v>
      </c>
      <c r="B7" t="s">
        <v>1974</v>
      </c>
      <c r="C7" s="13">
        <f t="shared" si="2"/>
        <v>28</v>
      </c>
      <c r="D7" s="14" t="str">
        <f t="shared" si="3"/>
        <v/>
      </c>
      <c r="E7" s="13" t="str">
        <f>IF(COUNTIF(B$2:$C7,B7)&gt;1,"doublon","")</f>
        <v/>
      </c>
      <c r="J7">
        <v>116</v>
      </c>
      <c r="K7">
        <v>80</v>
      </c>
    </row>
    <row r="8" spans="1:11" ht="15">
      <c r="A8" t="s">
        <v>484</v>
      </c>
      <c r="B8" t="s">
        <v>1975</v>
      </c>
      <c r="C8" s="13">
        <f t="shared" si="2"/>
        <v>28</v>
      </c>
      <c r="D8" s="14" t="str">
        <f t="shared" si="3"/>
        <v/>
      </c>
      <c r="E8" s="13" t="str">
        <f>IF(COUNTIF(B$2:$C8,B8)&gt;1,"doublon","")</f>
        <v/>
      </c>
      <c r="J8">
        <v>118</v>
      </c>
      <c r="K8">
        <v>80</v>
      </c>
    </row>
    <row r="9" spans="1:11" ht="15">
      <c r="A9" t="s">
        <v>487</v>
      </c>
      <c r="B9" t="s">
        <v>488</v>
      </c>
      <c r="C9" s="13">
        <f t="shared" si="2"/>
        <v>9</v>
      </c>
      <c r="D9" s="14" t="str">
        <f t="shared" si="3"/>
        <v/>
      </c>
      <c r="E9" s="13" t="str">
        <f>IF(COUNTIF(B$2:$C9,B9)&gt;1,"doublon","")</f>
        <v/>
      </c>
      <c r="J9">
        <v>117</v>
      </c>
      <c r="K9">
        <v>80</v>
      </c>
    </row>
    <row r="10" spans="1:11" ht="15">
      <c r="A10" t="s">
        <v>490</v>
      </c>
      <c r="B10" t="s">
        <v>491</v>
      </c>
      <c r="C10" s="13">
        <f t="shared" si="2"/>
        <v>209</v>
      </c>
      <c r="D10" s="14">
        <f t="shared" si="3"/>
        <v>149</v>
      </c>
      <c r="E10" s="15" t="str">
        <f>IF(COUNTIF(B$2:$C10,B10)&gt;1,"doublon","")</f>
        <v>doublon</v>
      </c>
      <c r="J10">
        <v>1</v>
      </c>
      <c r="K10">
        <v>6</v>
      </c>
    </row>
    <row r="11" spans="1:11" ht="15">
      <c r="A11" t="s">
        <v>511</v>
      </c>
      <c r="B11" t="s">
        <v>1939</v>
      </c>
      <c r="C11" s="13">
        <f t="shared" si="2"/>
        <v>27</v>
      </c>
      <c r="D11" s="14" t="str">
        <f t="shared" si="3"/>
        <v/>
      </c>
      <c r="E11" s="13" t="str">
        <f>IF(COUNTIF(B$2:$C11,B11)&gt;1,"doublon","")</f>
        <v/>
      </c>
      <c r="J11">
        <v>149</v>
      </c>
      <c r="K11">
        <v>80</v>
      </c>
    </row>
    <row r="12" spans="1:11" ht="15">
      <c r="A12" t="s">
        <v>514</v>
      </c>
      <c r="B12" t="s">
        <v>515</v>
      </c>
      <c r="C12" s="13">
        <f t="shared" si="2"/>
        <v>28</v>
      </c>
      <c r="D12" s="14" t="str">
        <f t="shared" si="3"/>
        <v/>
      </c>
      <c r="E12" s="13" t="str">
        <f>IF(COUNTIF(B$2:$C12,B12)&gt;1,"doublon","")</f>
        <v/>
      </c>
      <c r="J12">
        <v>129</v>
      </c>
      <c r="K12">
        <v>80</v>
      </c>
    </row>
    <row r="13" spans="1:11" ht="15">
      <c r="A13" t="s">
        <v>517</v>
      </c>
      <c r="B13" t="s">
        <v>518</v>
      </c>
      <c r="C13" s="13">
        <f t="shared" si="2"/>
        <v>23</v>
      </c>
      <c r="D13" s="14" t="str">
        <f t="shared" si="3"/>
        <v/>
      </c>
      <c r="E13" s="13" t="str">
        <f>IF(COUNTIF(B$2:$C13,B13)&gt;1,"doublon","")</f>
        <v/>
      </c>
      <c r="J13">
        <v>139</v>
      </c>
      <c r="K13">
        <v>80</v>
      </c>
    </row>
    <row r="14" spans="1:11" ht="15">
      <c r="A14" t="s">
        <v>520</v>
      </c>
      <c r="B14" t="s">
        <v>521</v>
      </c>
      <c r="C14" s="13">
        <f t="shared" si="2"/>
        <v>10</v>
      </c>
      <c r="D14" s="14" t="str">
        <f t="shared" si="3"/>
        <v/>
      </c>
      <c r="E14" s="13" t="str">
        <f>IF(COUNTIF(B$2:$C14,B14)&gt;1,"doublon","")</f>
        <v/>
      </c>
      <c r="J14">
        <v>113</v>
      </c>
      <c r="K14">
        <v>81</v>
      </c>
    </row>
    <row r="15" spans="1:11" ht="15">
      <c r="A15" t="s">
        <v>525</v>
      </c>
      <c r="B15" t="s">
        <v>1964</v>
      </c>
      <c r="C15" s="13">
        <f t="shared" si="2"/>
        <v>21</v>
      </c>
      <c r="D15" s="14" t="str">
        <f t="shared" si="3"/>
        <v/>
      </c>
      <c r="E15" s="13" t="str">
        <f>IF(COUNTIF(B$2:$C15,B15)&gt;1,"doublon","")</f>
        <v/>
      </c>
      <c r="J15">
        <v>124</v>
      </c>
      <c r="K15">
        <v>80</v>
      </c>
    </row>
    <row r="16" spans="1:11" ht="15">
      <c r="A16" t="s">
        <v>528</v>
      </c>
      <c r="B16" t="s">
        <v>1965</v>
      </c>
      <c r="C16" s="13">
        <f t="shared" si="2"/>
        <v>26</v>
      </c>
      <c r="D16" s="14" t="str">
        <f t="shared" si="3"/>
        <v/>
      </c>
      <c r="E16" s="13" t="str">
        <f>IF(COUNTIF(B$2:$C16,B16)&gt;1,"doublon","")</f>
        <v/>
      </c>
      <c r="J16">
        <v>116</v>
      </c>
      <c r="K16">
        <v>80</v>
      </c>
    </row>
    <row r="17" spans="1:11" ht="15">
      <c r="A17" t="s">
        <v>533</v>
      </c>
      <c r="B17" t="s">
        <v>534</v>
      </c>
      <c r="C17" s="13">
        <f t="shared" si="2"/>
        <v>17</v>
      </c>
      <c r="D17" s="14" t="str">
        <f t="shared" si="3"/>
        <v/>
      </c>
      <c r="E17" s="13" t="str">
        <f>IF(COUNTIF(B$2:$C17,B17)&gt;1,"doublon","")</f>
        <v/>
      </c>
      <c r="J17">
        <v>118</v>
      </c>
      <c r="K17">
        <v>80</v>
      </c>
    </row>
    <row r="18" spans="1:11" ht="15">
      <c r="A18" t="s">
        <v>536</v>
      </c>
      <c r="B18" t="s">
        <v>1966</v>
      </c>
      <c r="C18" s="13">
        <f t="shared" si="2"/>
        <v>50</v>
      </c>
      <c r="D18" s="14" t="str">
        <f t="shared" si="3"/>
        <v/>
      </c>
      <c r="E18" s="13" t="str">
        <f>IF(COUNTIF(B$2:$C18,B18)&gt;1,"doublon","")</f>
        <v/>
      </c>
      <c r="F18" t="s">
        <v>1978</v>
      </c>
      <c r="G18">
        <f>LEN(F18)</f>
        <v>102</v>
      </c>
      <c r="H18" s="14" t="str">
        <f>IF(G18&lt;160,"",IF(G18&gt;0,G18-160))</f>
        <v/>
      </c>
      <c r="I18" s="13" t="str">
        <f>IF(COUNTIF(F$2:$G18,F18)&gt;1,"doublon","")</f>
        <v/>
      </c>
      <c r="J18">
        <v>114</v>
      </c>
      <c r="K18">
        <v>80</v>
      </c>
    </row>
    <row r="19" spans="1:11" ht="15">
      <c r="A19" t="s">
        <v>540</v>
      </c>
      <c r="B19" t="s">
        <v>541</v>
      </c>
      <c r="C19" s="13">
        <f t="shared" si="2"/>
        <v>29</v>
      </c>
      <c r="D19" s="14" t="str">
        <f t="shared" si="3"/>
        <v/>
      </c>
      <c r="E19" s="13" t="str">
        <f>IF(COUNTIF(B$2:$C19,B19)&gt;1,"doublon","")</f>
        <v/>
      </c>
      <c r="J19">
        <v>117</v>
      </c>
      <c r="K19">
        <v>80</v>
      </c>
    </row>
    <row r="20" spans="1:11" ht="15">
      <c r="A20" t="s">
        <v>556</v>
      </c>
      <c r="B20" t="s">
        <v>557</v>
      </c>
      <c r="C20" s="13">
        <f t="shared" si="2"/>
        <v>17</v>
      </c>
      <c r="D20" s="14" t="str">
        <f t="shared" si="3"/>
        <v/>
      </c>
      <c r="E20" s="13" t="str">
        <f>IF(COUNTIF(B$2:$C20,B20)&gt;1,"doublon","")</f>
        <v/>
      </c>
      <c r="J20">
        <v>113</v>
      </c>
      <c r="K20">
        <v>79</v>
      </c>
    </row>
    <row r="21" spans="1:11" ht="15">
      <c r="A21" t="s">
        <v>559</v>
      </c>
      <c r="B21" t="s">
        <v>1940</v>
      </c>
      <c r="C21" s="13">
        <f t="shared" si="2"/>
        <v>12</v>
      </c>
      <c r="D21" s="14" t="str">
        <f t="shared" si="3"/>
        <v/>
      </c>
      <c r="E21" s="13" t="str">
        <f>IF(COUNTIF(B$2:$C21,B21)&gt;1,"doublon","")</f>
        <v/>
      </c>
      <c r="J21">
        <v>133</v>
      </c>
      <c r="K21">
        <v>80</v>
      </c>
    </row>
    <row r="22" spans="1:11" ht="15">
      <c r="A22" t="s">
        <v>562</v>
      </c>
      <c r="B22" t="s">
        <v>563</v>
      </c>
      <c r="C22" s="13">
        <f t="shared" si="2"/>
        <v>16</v>
      </c>
      <c r="D22" s="14" t="str">
        <f t="shared" si="3"/>
        <v/>
      </c>
      <c r="E22" s="13" t="str">
        <f>IF(COUNTIF(B$2:$C22,B22)&gt;1,"doublon","")</f>
        <v/>
      </c>
      <c r="J22">
        <v>133</v>
      </c>
      <c r="K22">
        <v>80</v>
      </c>
    </row>
    <row r="23" spans="1:11" ht="15">
      <c r="A23" t="s">
        <v>565</v>
      </c>
      <c r="B23" t="s">
        <v>1941</v>
      </c>
      <c r="C23" s="13">
        <f t="shared" si="2"/>
        <v>24</v>
      </c>
      <c r="D23" s="14" t="str">
        <f t="shared" si="3"/>
        <v/>
      </c>
      <c r="E23" s="13" t="str">
        <f>IF(COUNTIF(B$2:$C23,B23)&gt;1,"doublon","")</f>
        <v/>
      </c>
      <c r="J23">
        <v>184</v>
      </c>
      <c r="K23">
        <v>80</v>
      </c>
    </row>
    <row r="24" spans="1:11" ht="15">
      <c r="A24" t="s">
        <v>568</v>
      </c>
      <c r="B24" t="s">
        <v>569</v>
      </c>
      <c r="C24" s="13">
        <f t="shared" si="2"/>
        <v>19</v>
      </c>
      <c r="D24" s="14" t="str">
        <f t="shared" si="3"/>
        <v/>
      </c>
      <c r="E24" s="13" t="str">
        <f>IF(COUNTIF(B$2:$C24,B24)&gt;1,"doublon","")</f>
        <v/>
      </c>
      <c r="J24">
        <v>133</v>
      </c>
      <c r="K24">
        <v>80</v>
      </c>
    </row>
    <row r="25" spans="1:11" ht="15">
      <c r="A25" t="s">
        <v>571</v>
      </c>
      <c r="B25" t="s">
        <v>572</v>
      </c>
      <c r="C25" s="13">
        <f t="shared" si="2"/>
        <v>7</v>
      </c>
      <c r="D25" s="14" t="str">
        <f t="shared" si="3"/>
        <v/>
      </c>
      <c r="E25" s="13" t="str">
        <f>IF(COUNTIF(B$2:$C25,B25)&gt;1,"doublon","")</f>
        <v/>
      </c>
      <c r="J25">
        <v>127</v>
      </c>
      <c r="K25">
        <v>80</v>
      </c>
    </row>
    <row r="26" spans="1:11" ht="15">
      <c r="A26" t="s">
        <v>574</v>
      </c>
      <c r="B26" t="s">
        <v>1942</v>
      </c>
      <c r="C26" s="13">
        <f t="shared" si="2"/>
        <v>21</v>
      </c>
      <c r="D26" s="14" t="str">
        <f t="shared" si="3"/>
        <v/>
      </c>
      <c r="E26" s="13" t="str">
        <f>IF(COUNTIF(B$2:$C26,B26)&gt;1,"doublon","")</f>
        <v/>
      </c>
      <c r="J26">
        <v>140</v>
      </c>
      <c r="K26">
        <v>80</v>
      </c>
    </row>
    <row r="27" spans="1:11" ht="15">
      <c r="A27" t="s">
        <v>577</v>
      </c>
      <c r="B27" t="s">
        <v>1943</v>
      </c>
      <c r="C27" s="13">
        <f t="shared" si="2"/>
        <v>29</v>
      </c>
      <c r="D27" s="14" t="str">
        <f t="shared" si="3"/>
        <v/>
      </c>
      <c r="E27" s="13" t="str">
        <f>IF(COUNTIF(B$2:$C27,B27)&gt;1,"doublon","")</f>
        <v/>
      </c>
      <c r="J27">
        <v>143</v>
      </c>
      <c r="K27">
        <v>80</v>
      </c>
    </row>
    <row r="28" spans="1:11" ht="15">
      <c r="A28" t="s">
        <v>580</v>
      </c>
      <c r="B28" t="s">
        <v>581</v>
      </c>
      <c r="C28" s="13">
        <f t="shared" si="2"/>
        <v>18</v>
      </c>
      <c r="D28" s="14" t="str">
        <f t="shared" si="3"/>
        <v/>
      </c>
      <c r="E28" s="13" t="str">
        <f>IF(COUNTIF(B$2:$C28,B28)&gt;1,"doublon","")</f>
        <v/>
      </c>
      <c r="J28">
        <v>140</v>
      </c>
      <c r="K28">
        <v>80</v>
      </c>
    </row>
    <row r="29" spans="1:11" ht="15">
      <c r="A29" t="s">
        <v>583</v>
      </c>
      <c r="B29" t="s">
        <v>584</v>
      </c>
      <c r="C29" s="13">
        <f t="shared" si="2"/>
        <v>5</v>
      </c>
      <c r="D29" s="14" t="str">
        <f t="shared" si="3"/>
        <v/>
      </c>
      <c r="E29" s="13" t="str">
        <f>IF(COUNTIF(B$2:$C29,B29)&gt;1,"doublon","")</f>
        <v/>
      </c>
      <c r="J29">
        <v>154</v>
      </c>
      <c r="K29">
        <v>80</v>
      </c>
    </row>
    <row r="30" spans="1:11" ht="15">
      <c r="A30" t="s">
        <v>586</v>
      </c>
      <c r="B30" t="s">
        <v>587</v>
      </c>
      <c r="C30" s="13">
        <f t="shared" si="2"/>
        <v>19</v>
      </c>
      <c r="D30" s="14" t="str">
        <f t="shared" si="3"/>
        <v/>
      </c>
      <c r="E30" s="13" t="str">
        <f>IF(COUNTIF(B$2:$C30,B30)&gt;1,"doublon","")</f>
        <v/>
      </c>
      <c r="J30">
        <v>137</v>
      </c>
      <c r="K30">
        <v>80</v>
      </c>
    </row>
    <row r="31" spans="1:11" ht="15">
      <c r="A31" t="s">
        <v>589</v>
      </c>
      <c r="B31" t="s">
        <v>590</v>
      </c>
      <c r="C31" s="13">
        <f t="shared" si="2"/>
        <v>10</v>
      </c>
      <c r="D31" s="14" t="str">
        <f t="shared" si="3"/>
        <v/>
      </c>
      <c r="E31" s="13" t="str">
        <f>IF(COUNTIF(B$2:$C31,B31)&gt;1,"doublon","")</f>
        <v/>
      </c>
      <c r="J31">
        <v>133</v>
      </c>
      <c r="K31">
        <v>80</v>
      </c>
    </row>
    <row r="32" spans="1:11" ht="15">
      <c r="A32" t="s">
        <v>592</v>
      </c>
      <c r="B32" t="s">
        <v>593</v>
      </c>
      <c r="C32" s="13">
        <f t="shared" si="2"/>
        <v>12</v>
      </c>
      <c r="D32" s="14" t="str">
        <f t="shared" si="3"/>
        <v/>
      </c>
      <c r="E32" s="13" t="str">
        <f>IF(COUNTIF(B$2:$C32,B32)&gt;1,"doublon","")</f>
        <v/>
      </c>
      <c r="J32">
        <v>131</v>
      </c>
      <c r="K32">
        <v>80</v>
      </c>
    </row>
    <row r="33" spans="1:11" ht="15">
      <c r="A33" t="s">
        <v>595</v>
      </c>
      <c r="B33" t="s">
        <v>596</v>
      </c>
      <c r="C33" s="13">
        <f t="shared" si="2"/>
        <v>13</v>
      </c>
      <c r="D33" s="14" t="str">
        <f t="shared" si="3"/>
        <v/>
      </c>
      <c r="E33" s="13" t="str">
        <f>IF(COUNTIF(B$2:$C33,B33)&gt;1,"doublon","")</f>
        <v/>
      </c>
      <c r="J33">
        <v>161</v>
      </c>
      <c r="K33">
        <v>80</v>
      </c>
    </row>
    <row r="34" spans="1:11" ht="15">
      <c r="A34" t="s">
        <v>597</v>
      </c>
      <c r="B34" t="s">
        <v>1944</v>
      </c>
      <c r="C34" s="13">
        <f t="shared" si="2"/>
        <v>9</v>
      </c>
      <c r="D34" s="14" t="str">
        <f t="shared" si="3"/>
        <v/>
      </c>
      <c r="E34" s="13" t="str">
        <f>IF(COUNTIF(B$2:$C34,B34)&gt;1,"doublon","")</f>
        <v/>
      </c>
      <c r="J34">
        <v>133</v>
      </c>
      <c r="K34">
        <v>80</v>
      </c>
    </row>
    <row r="35" spans="1:11" ht="15">
      <c r="A35" t="s">
        <v>600</v>
      </c>
      <c r="B35" t="s">
        <v>1967</v>
      </c>
      <c r="C35" s="13">
        <f t="shared" si="2"/>
        <v>23</v>
      </c>
      <c r="D35" s="14" t="str">
        <f t="shared" si="3"/>
        <v/>
      </c>
      <c r="E35" s="13" t="str">
        <f>IF(COUNTIF(B$2:$C35,B35)&gt;1,"doublon","")</f>
        <v/>
      </c>
      <c r="J35">
        <v>140</v>
      </c>
      <c r="K35">
        <v>80</v>
      </c>
    </row>
    <row r="36" spans="1:11" ht="15">
      <c r="A36" t="s">
        <v>603</v>
      </c>
      <c r="B36" t="s">
        <v>604</v>
      </c>
      <c r="C36" s="13">
        <f t="shared" si="2"/>
        <v>7</v>
      </c>
      <c r="D36" s="14" t="str">
        <f t="shared" si="3"/>
        <v/>
      </c>
      <c r="E36" s="13" t="str">
        <f>IF(COUNTIF(B$2:$C36,B36)&gt;1,"doublon","")</f>
        <v/>
      </c>
      <c r="J36">
        <v>140</v>
      </c>
      <c r="K36">
        <v>80</v>
      </c>
    </row>
    <row r="37" spans="1:11" ht="15">
      <c r="A37" t="s">
        <v>606</v>
      </c>
      <c r="B37" t="s">
        <v>1968</v>
      </c>
      <c r="C37" s="13">
        <f t="shared" si="2"/>
        <v>28</v>
      </c>
      <c r="D37" s="14" t="str">
        <f t="shared" si="3"/>
        <v/>
      </c>
      <c r="E37" s="13" t="str">
        <f>IF(COUNTIF(B$2:$C37,B37)&gt;1,"doublon","")</f>
        <v/>
      </c>
      <c r="J37">
        <v>143</v>
      </c>
      <c r="K37">
        <v>80</v>
      </c>
    </row>
    <row r="38" spans="1:11" ht="15">
      <c r="A38" t="s">
        <v>608</v>
      </c>
      <c r="B38" t="s">
        <v>1945</v>
      </c>
      <c r="C38" s="13">
        <f t="shared" si="2"/>
        <v>19</v>
      </c>
      <c r="D38" s="14" t="str">
        <f t="shared" si="3"/>
        <v/>
      </c>
      <c r="E38" s="13" t="str">
        <f>IF(COUNTIF(B$2:$C38,B38)&gt;1,"doublon","")</f>
        <v/>
      </c>
      <c r="J38">
        <v>140</v>
      </c>
      <c r="K38">
        <v>80</v>
      </c>
    </row>
    <row r="39" spans="1:11" ht="15">
      <c r="A39" t="s">
        <v>611</v>
      </c>
      <c r="B39" t="s">
        <v>612</v>
      </c>
      <c r="C39" s="13">
        <f t="shared" si="2"/>
        <v>11</v>
      </c>
      <c r="D39" s="14" t="str">
        <f t="shared" si="3"/>
        <v/>
      </c>
      <c r="E39" s="13" t="str">
        <f>IF(COUNTIF(B$2:$C39,B39)&gt;1,"doublon","")</f>
        <v/>
      </c>
      <c r="J39">
        <v>131</v>
      </c>
      <c r="K39">
        <v>80</v>
      </c>
    </row>
    <row r="40" spans="1:11" ht="15">
      <c r="A40" t="s">
        <v>614</v>
      </c>
      <c r="B40" t="s">
        <v>1946</v>
      </c>
      <c r="C40" s="13">
        <f t="shared" si="2"/>
        <v>17</v>
      </c>
      <c r="D40" s="14" t="str">
        <f t="shared" si="3"/>
        <v/>
      </c>
      <c r="E40" s="13" t="str">
        <f>IF(COUNTIF(B$2:$C40,B40)&gt;1,"doublon","")</f>
        <v/>
      </c>
      <c r="J40">
        <v>127</v>
      </c>
      <c r="K40">
        <v>80</v>
      </c>
    </row>
    <row r="41" spans="1:11" ht="15">
      <c r="A41" t="s">
        <v>617</v>
      </c>
      <c r="B41" t="s">
        <v>618</v>
      </c>
      <c r="C41" s="13">
        <f t="shared" si="2"/>
        <v>11</v>
      </c>
      <c r="D41" s="14" t="str">
        <f t="shared" si="3"/>
        <v/>
      </c>
      <c r="E41" s="13" t="str">
        <f>IF(COUNTIF(B$2:$C41,B41)&gt;1,"doublon","")</f>
        <v/>
      </c>
      <c r="J41">
        <v>133</v>
      </c>
      <c r="K41">
        <v>80</v>
      </c>
    </row>
    <row r="42" spans="1:11" ht="15">
      <c r="A42" t="s">
        <v>620</v>
      </c>
      <c r="B42" t="s">
        <v>1947</v>
      </c>
      <c r="C42" s="13">
        <f t="shared" si="2"/>
        <v>34</v>
      </c>
      <c r="D42" s="14" t="str">
        <f t="shared" si="3"/>
        <v/>
      </c>
      <c r="E42" s="13" t="str">
        <f>IF(COUNTIF(B$2:$C42,B42)&gt;1,"doublon","")</f>
        <v/>
      </c>
      <c r="J42">
        <v>150</v>
      </c>
      <c r="K42">
        <v>80</v>
      </c>
    </row>
    <row r="43" spans="1:11" ht="15">
      <c r="A43" t="s">
        <v>623</v>
      </c>
      <c r="B43" t="s">
        <v>1948</v>
      </c>
      <c r="C43" s="13">
        <f t="shared" si="2"/>
        <v>21</v>
      </c>
      <c r="D43" s="14" t="str">
        <f t="shared" si="3"/>
        <v/>
      </c>
      <c r="E43" s="13" t="str">
        <f>IF(COUNTIF(B$2:$C43,B43)&gt;1,"doublon","")</f>
        <v/>
      </c>
      <c r="J43">
        <v>140</v>
      </c>
      <c r="K43">
        <v>80</v>
      </c>
    </row>
    <row r="44" spans="1:11" ht="15">
      <c r="A44" t="s">
        <v>626</v>
      </c>
      <c r="B44" t="s">
        <v>627</v>
      </c>
      <c r="C44" s="13">
        <f t="shared" si="2"/>
        <v>9</v>
      </c>
      <c r="D44" s="14" t="str">
        <f t="shared" si="3"/>
        <v/>
      </c>
      <c r="E44" s="13" t="str">
        <f>IF(COUNTIF(B$2:$C44,B44)&gt;1,"doublon","")</f>
        <v/>
      </c>
      <c r="J44">
        <v>131</v>
      </c>
      <c r="K44">
        <v>80</v>
      </c>
    </row>
    <row r="45" spans="1:11" ht="15">
      <c r="A45" t="s">
        <v>629</v>
      </c>
      <c r="B45" t="s">
        <v>630</v>
      </c>
      <c r="C45" s="13">
        <f t="shared" si="2"/>
        <v>14</v>
      </c>
      <c r="D45" s="14" t="str">
        <f t="shared" si="3"/>
        <v/>
      </c>
      <c r="E45" s="13" t="str">
        <f>IF(COUNTIF(B$2:$C45,B45)&gt;1,"doublon","")</f>
        <v/>
      </c>
      <c r="J45">
        <v>133</v>
      </c>
      <c r="K45">
        <v>80</v>
      </c>
    </row>
    <row r="46" spans="1:11" ht="15">
      <c r="A46" t="s">
        <v>632</v>
      </c>
      <c r="B46" t="s">
        <v>1949</v>
      </c>
      <c r="C46" s="13">
        <f t="shared" si="2"/>
        <v>29</v>
      </c>
      <c r="D46" s="14" t="str">
        <f t="shared" si="3"/>
        <v/>
      </c>
      <c r="E46" s="13" t="str">
        <f>IF(COUNTIF(B$2:$C46,B46)&gt;1,"doublon","")</f>
        <v/>
      </c>
      <c r="J46">
        <v>131</v>
      </c>
      <c r="K46">
        <v>80</v>
      </c>
    </row>
    <row r="47" spans="1:11" ht="15">
      <c r="A47" t="s">
        <v>635</v>
      </c>
      <c r="B47" t="s">
        <v>636</v>
      </c>
      <c r="C47" s="13">
        <f t="shared" si="2"/>
        <v>9</v>
      </c>
      <c r="D47" s="14" t="str">
        <f t="shared" si="3"/>
        <v/>
      </c>
      <c r="E47" s="13" t="str">
        <f>IF(COUNTIF(B$2:$C47,B47)&gt;1,"doublon","")</f>
        <v/>
      </c>
      <c r="J47">
        <v>140</v>
      </c>
      <c r="K47">
        <v>80</v>
      </c>
    </row>
    <row r="48" spans="1:11" ht="15">
      <c r="A48" t="s">
        <v>638</v>
      </c>
      <c r="B48" t="s">
        <v>1950</v>
      </c>
      <c r="C48" s="13">
        <f t="shared" si="2"/>
        <v>12</v>
      </c>
      <c r="D48" s="14" t="str">
        <f t="shared" si="3"/>
        <v/>
      </c>
      <c r="E48" s="13" t="str">
        <f>IF(COUNTIF(B$2:$C48,B48)&gt;1,"doublon","")</f>
        <v/>
      </c>
      <c r="J48">
        <v>133</v>
      </c>
      <c r="K48">
        <v>80</v>
      </c>
    </row>
    <row r="49" spans="1:11" ht="15">
      <c r="A49" t="s">
        <v>641</v>
      </c>
      <c r="B49" t="s">
        <v>642</v>
      </c>
      <c r="C49" s="13">
        <f t="shared" si="2"/>
        <v>7</v>
      </c>
      <c r="D49" s="14" t="str">
        <f t="shared" si="3"/>
        <v/>
      </c>
      <c r="E49" s="13" t="str">
        <f>IF(COUNTIF(B$2:$C49,B49)&gt;1,"doublon","")</f>
        <v/>
      </c>
      <c r="J49">
        <v>140</v>
      </c>
      <c r="K49">
        <v>80</v>
      </c>
    </row>
    <row r="50" spans="1:11" ht="15">
      <c r="A50" t="s">
        <v>644</v>
      </c>
      <c r="B50" t="s">
        <v>1969</v>
      </c>
      <c r="C50" s="13">
        <f t="shared" si="2"/>
        <v>30</v>
      </c>
      <c r="D50" s="14" t="str">
        <f t="shared" si="3"/>
        <v/>
      </c>
      <c r="E50" s="13" t="str">
        <f>IF(COUNTIF(B$2:$C50,B50)&gt;1,"doublon","")</f>
        <v/>
      </c>
      <c r="J50">
        <v>133</v>
      </c>
      <c r="K50">
        <v>80</v>
      </c>
    </row>
    <row r="51" spans="1:11" ht="15">
      <c r="A51" t="s">
        <v>647</v>
      </c>
      <c r="B51" t="s">
        <v>648</v>
      </c>
      <c r="C51" s="13">
        <f t="shared" si="2"/>
        <v>36</v>
      </c>
      <c r="D51" s="14" t="str">
        <f t="shared" si="3"/>
        <v/>
      </c>
      <c r="E51" s="13" t="str">
        <f>IF(COUNTIF(B$2:$C51,B51)&gt;1,"doublon","")</f>
        <v/>
      </c>
      <c r="J51">
        <v>127</v>
      </c>
      <c r="K51">
        <v>80</v>
      </c>
    </row>
    <row r="52" spans="1:11" ht="15">
      <c r="A52" t="s">
        <v>650</v>
      </c>
      <c r="B52" t="s">
        <v>651</v>
      </c>
      <c r="C52" s="13">
        <f t="shared" si="2"/>
        <v>10</v>
      </c>
      <c r="D52" s="14" t="str">
        <f t="shared" si="3"/>
        <v/>
      </c>
      <c r="E52" s="13" t="str">
        <f>IF(COUNTIF(B$2:$C52,B52)&gt;1,"doublon","")</f>
        <v/>
      </c>
      <c r="J52">
        <v>140</v>
      </c>
      <c r="K52">
        <v>80</v>
      </c>
    </row>
    <row r="53" spans="1:11" ht="15">
      <c r="A53" t="s">
        <v>653</v>
      </c>
      <c r="B53" t="s">
        <v>1951</v>
      </c>
      <c r="C53" s="13">
        <f t="shared" si="2"/>
        <v>15</v>
      </c>
      <c r="D53" s="14" t="str">
        <f t="shared" si="3"/>
        <v/>
      </c>
      <c r="E53" s="13" t="str">
        <f>IF(COUNTIF(B$2:$C53,B53)&gt;1,"doublon","")</f>
        <v/>
      </c>
      <c r="J53">
        <v>137</v>
      </c>
      <c r="K53">
        <v>80</v>
      </c>
    </row>
    <row r="54" spans="1:11" ht="15">
      <c r="A54" t="s">
        <v>656</v>
      </c>
      <c r="B54" t="s">
        <v>657</v>
      </c>
      <c r="C54" s="13">
        <f t="shared" si="2"/>
        <v>20</v>
      </c>
      <c r="D54" s="14" t="str">
        <f t="shared" si="3"/>
        <v/>
      </c>
      <c r="E54" s="13" t="str">
        <f>IF(COUNTIF(B$2:$C54,B54)&gt;1,"doublon","")</f>
        <v/>
      </c>
      <c r="J54">
        <v>143</v>
      </c>
      <c r="K54">
        <v>80</v>
      </c>
    </row>
    <row r="55" spans="1:11" ht="15">
      <c r="A55" t="s">
        <v>659</v>
      </c>
      <c r="B55" t="s">
        <v>660</v>
      </c>
      <c r="C55" s="13">
        <f t="shared" si="2"/>
        <v>23</v>
      </c>
      <c r="D55" s="14" t="str">
        <f t="shared" si="3"/>
        <v/>
      </c>
      <c r="E55" s="13" t="str">
        <f>IF(COUNTIF(B$2:$C55,B55)&gt;1,"doublon","")</f>
        <v/>
      </c>
      <c r="J55">
        <v>170</v>
      </c>
      <c r="K55">
        <v>80</v>
      </c>
    </row>
    <row r="56" spans="1:11" ht="15">
      <c r="A56" t="s">
        <v>662</v>
      </c>
      <c r="B56" t="s">
        <v>1952</v>
      </c>
      <c r="C56" s="13">
        <f t="shared" si="2"/>
        <v>25</v>
      </c>
      <c r="D56" s="14" t="str">
        <f t="shared" si="3"/>
        <v/>
      </c>
      <c r="E56" s="13" t="str">
        <f>IF(COUNTIF(B$2:$C56,B56)&gt;1,"doublon","")</f>
        <v/>
      </c>
      <c r="J56">
        <v>153</v>
      </c>
      <c r="K56">
        <v>80</v>
      </c>
    </row>
    <row r="57" spans="1:11" ht="15">
      <c r="A57" t="s">
        <v>665</v>
      </c>
      <c r="B57" t="s">
        <v>666</v>
      </c>
      <c r="C57" s="13">
        <f t="shared" si="2"/>
        <v>6</v>
      </c>
      <c r="D57" s="14" t="str">
        <f t="shared" si="3"/>
        <v/>
      </c>
      <c r="E57" s="13" t="str">
        <f>IF(COUNTIF(B$2:$C57,B57)&gt;1,"doublon","")</f>
        <v/>
      </c>
      <c r="J57">
        <v>154</v>
      </c>
      <c r="K57">
        <v>80</v>
      </c>
    </row>
    <row r="58" spans="1:11" ht="15">
      <c r="A58" t="s">
        <v>668</v>
      </c>
      <c r="B58" t="s">
        <v>1953</v>
      </c>
      <c r="C58" s="13">
        <f t="shared" si="2"/>
        <v>26</v>
      </c>
      <c r="D58" s="14" t="str">
        <f t="shared" si="3"/>
        <v/>
      </c>
      <c r="E58" s="13" t="str">
        <f>IF(COUNTIF(B$2:$C58,B58)&gt;1,"doublon","")</f>
        <v/>
      </c>
      <c r="J58">
        <v>140</v>
      </c>
      <c r="K58">
        <v>80</v>
      </c>
    </row>
    <row r="59" spans="1:11" ht="15">
      <c r="A59" t="s">
        <v>671</v>
      </c>
      <c r="B59" t="s">
        <v>1954</v>
      </c>
      <c r="C59" s="13">
        <f t="shared" si="2"/>
        <v>17</v>
      </c>
      <c r="D59" s="14" t="str">
        <f t="shared" si="3"/>
        <v/>
      </c>
      <c r="E59" s="13" t="str">
        <f>IF(COUNTIF(B$2:$C59,B59)&gt;1,"doublon","")</f>
        <v/>
      </c>
      <c r="J59">
        <v>127</v>
      </c>
      <c r="K59">
        <v>80</v>
      </c>
    </row>
    <row r="60" spans="1:11" ht="15">
      <c r="A60" t="s">
        <v>674</v>
      </c>
      <c r="B60" t="s">
        <v>1970</v>
      </c>
      <c r="C60" s="13">
        <f t="shared" si="2"/>
        <v>21</v>
      </c>
      <c r="D60" s="14" t="str">
        <f t="shared" si="3"/>
        <v/>
      </c>
      <c r="E60" s="13" t="str">
        <f>IF(COUNTIF(B$2:$C60,B60)&gt;1,"doublon","")</f>
        <v/>
      </c>
      <c r="J60">
        <v>153</v>
      </c>
      <c r="K60">
        <v>80</v>
      </c>
    </row>
    <row r="61" spans="1:11" ht="15">
      <c r="A61" t="s">
        <v>677</v>
      </c>
      <c r="B61" t="s">
        <v>1955</v>
      </c>
      <c r="C61" s="13">
        <f t="shared" si="2"/>
        <v>23</v>
      </c>
      <c r="D61" s="14" t="str">
        <f t="shared" si="3"/>
        <v/>
      </c>
      <c r="E61" s="13" t="str">
        <f>IF(COUNTIF(B$2:$C61,B61)&gt;1,"doublon","")</f>
        <v/>
      </c>
      <c r="J61">
        <v>165</v>
      </c>
      <c r="K61">
        <v>80</v>
      </c>
    </row>
    <row r="62" spans="1:11" ht="15">
      <c r="A62" t="s">
        <v>680</v>
      </c>
      <c r="B62" t="s">
        <v>1956</v>
      </c>
      <c r="C62" s="13">
        <f t="shared" si="2"/>
        <v>13</v>
      </c>
      <c r="D62" s="14" t="str">
        <f t="shared" si="3"/>
        <v/>
      </c>
      <c r="E62" s="13" t="str">
        <f>IF(COUNTIF(B$2:$C62,B62)&gt;1,"doublon","")</f>
        <v/>
      </c>
      <c r="J62">
        <v>133</v>
      </c>
      <c r="K62">
        <v>80</v>
      </c>
    </row>
    <row r="63" spans="1:11" ht="15">
      <c r="A63" t="s">
        <v>683</v>
      </c>
      <c r="B63" t="s">
        <v>684</v>
      </c>
      <c r="C63" s="13">
        <f t="shared" si="2"/>
        <v>14</v>
      </c>
      <c r="D63" s="14" t="str">
        <f t="shared" si="3"/>
        <v/>
      </c>
      <c r="E63" s="13" t="str">
        <f>IF(COUNTIF(B$2:$C63,B63)&gt;1,"doublon","")</f>
        <v/>
      </c>
      <c r="J63">
        <v>133</v>
      </c>
      <c r="K63">
        <v>80</v>
      </c>
    </row>
    <row r="64" spans="1:11" ht="15">
      <c r="A64" t="s">
        <v>686</v>
      </c>
      <c r="B64" t="s">
        <v>687</v>
      </c>
      <c r="C64" s="13">
        <f t="shared" si="2"/>
        <v>18</v>
      </c>
      <c r="D64" s="14" t="str">
        <f t="shared" si="3"/>
        <v/>
      </c>
      <c r="E64" s="13" t="str">
        <f>IF(COUNTIF(B$2:$C64,B64)&gt;1,"doublon","")</f>
        <v/>
      </c>
      <c r="J64">
        <v>137</v>
      </c>
      <c r="K64">
        <v>80</v>
      </c>
    </row>
    <row r="65" spans="1:11" ht="15">
      <c r="A65" t="s">
        <v>689</v>
      </c>
      <c r="B65" t="s">
        <v>690</v>
      </c>
      <c r="C65" s="13">
        <f t="shared" si="2"/>
        <v>21</v>
      </c>
      <c r="D65" s="14" t="str">
        <f t="shared" si="3"/>
        <v/>
      </c>
      <c r="E65" s="13" t="str">
        <f>IF(COUNTIF(B$2:$C65,B65)&gt;1,"doublon","")</f>
        <v/>
      </c>
      <c r="J65">
        <v>176</v>
      </c>
      <c r="K65">
        <v>80</v>
      </c>
    </row>
    <row r="66" spans="1:11" ht="15">
      <c r="A66" t="s">
        <v>692</v>
      </c>
      <c r="B66" t="s">
        <v>1957</v>
      </c>
      <c r="C66" s="13">
        <f t="shared" si="2"/>
        <v>37</v>
      </c>
      <c r="D66" s="14" t="str">
        <f t="shared" si="3"/>
        <v/>
      </c>
      <c r="E66" s="13" t="str">
        <f>IF(COUNTIF(B$2:$C66,B66)&gt;1,"doublon","")</f>
        <v/>
      </c>
      <c r="F66" t="s">
        <v>1958</v>
      </c>
      <c r="G66">
        <f>LEN(F66)</f>
        <v>40</v>
      </c>
      <c r="H66" s="14" t="str">
        <f>IF(G66&lt;160,"",IF(G66&gt;0,G66-160))</f>
        <v/>
      </c>
      <c r="I66" s="13" t="str">
        <f>IF(COUNTIF(F$2:$G66,F66)&gt;1,"doublon","")</f>
        <v/>
      </c>
      <c r="J66">
        <v>114</v>
      </c>
      <c r="K66">
        <v>80</v>
      </c>
    </row>
    <row r="67" spans="1:11" ht="15">
      <c r="A67" t="s">
        <v>761</v>
      </c>
      <c r="B67" t="s">
        <v>762</v>
      </c>
      <c r="C67" s="13">
        <f t="shared" si="2"/>
        <v>24</v>
      </c>
      <c r="D67" s="14" t="str">
        <f t="shared" si="3"/>
        <v/>
      </c>
      <c r="E67" s="13" t="str">
        <f>IF(COUNTIF(B$2:$C67,B67)&gt;1,"doublon","")</f>
        <v/>
      </c>
      <c r="J67">
        <v>128</v>
      </c>
      <c r="K67">
        <v>2</v>
      </c>
    </row>
    <row r="68" spans="1:11" ht="15">
      <c r="A68" t="s">
        <v>775</v>
      </c>
      <c r="B68" t="s">
        <v>1976</v>
      </c>
      <c r="C68" s="13">
        <f t="shared" ref="C68:C85" si="4">LEN(B68)</f>
        <v>23</v>
      </c>
      <c r="D68" s="14" t="str">
        <f t="shared" ref="D68:D85" si="5">IF(C68&lt;60,"",IF(C68&gt;0,C68-60))</f>
        <v/>
      </c>
      <c r="E68" s="13" t="str">
        <f>IF(COUNTIF(B$2:$C68,B68)&gt;1,"doublon","")</f>
        <v/>
      </c>
      <c r="J68">
        <v>117</v>
      </c>
      <c r="K68">
        <v>3</v>
      </c>
    </row>
    <row r="69" spans="1:11" ht="15">
      <c r="A69" t="s">
        <v>795</v>
      </c>
      <c r="B69" t="s">
        <v>1959</v>
      </c>
      <c r="C69" s="13">
        <f t="shared" si="4"/>
        <v>28</v>
      </c>
      <c r="D69" s="14" t="str">
        <f t="shared" si="5"/>
        <v/>
      </c>
      <c r="E69" s="13" t="str">
        <f>IF(COUNTIF(B$2:$C69,B69)&gt;1,"doublon","")</f>
        <v/>
      </c>
      <c r="J69">
        <v>125</v>
      </c>
      <c r="K69">
        <v>2</v>
      </c>
    </row>
    <row r="70" spans="1:11" ht="15">
      <c r="A70" t="s">
        <v>807</v>
      </c>
      <c r="B70" t="s">
        <v>1971</v>
      </c>
      <c r="C70" s="13">
        <f t="shared" si="4"/>
        <v>31</v>
      </c>
      <c r="D70" s="14" t="str">
        <f t="shared" si="5"/>
        <v/>
      </c>
      <c r="E70" s="13" t="str">
        <f>IF(COUNTIF(B$2:$C70,B70)&gt;1,"doublon","")</f>
        <v/>
      </c>
      <c r="J70">
        <v>117</v>
      </c>
      <c r="K70">
        <v>2</v>
      </c>
    </row>
    <row r="71" spans="1:11" ht="15">
      <c r="A71" t="s">
        <v>824</v>
      </c>
      <c r="B71" t="s">
        <v>684</v>
      </c>
      <c r="C71" s="13">
        <f t="shared" si="4"/>
        <v>14</v>
      </c>
      <c r="D71" s="14" t="str">
        <f t="shared" si="5"/>
        <v/>
      </c>
      <c r="E71" s="15" t="str">
        <f>IF(COUNTIF(B$2:$C71,B71)&gt;1,"doublon","")</f>
        <v>doublon</v>
      </c>
      <c r="F71" t="s">
        <v>8</v>
      </c>
      <c r="G71">
        <f>LEN(F71)</f>
        <v>82</v>
      </c>
      <c r="H71" s="14" t="str">
        <f>IF(G71&lt;160,"",IF(G71&gt;0,G71-160))</f>
        <v/>
      </c>
      <c r="I71" s="13" t="str">
        <f>IF(COUNTIF(F$2:$G71,F71)&gt;1,"doublon","")</f>
        <v/>
      </c>
      <c r="J71">
        <v>116</v>
      </c>
      <c r="K71">
        <v>7</v>
      </c>
    </row>
    <row r="72" spans="1:11" ht="15">
      <c r="A72" t="s">
        <v>848</v>
      </c>
      <c r="B72" t="s">
        <v>1960</v>
      </c>
      <c r="C72" s="13">
        <f t="shared" si="4"/>
        <v>56</v>
      </c>
      <c r="D72" s="14" t="str">
        <f t="shared" si="5"/>
        <v/>
      </c>
      <c r="E72" s="13" t="str">
        <f>IF(COUNTIF(B$2:$C72,B72)&gt;1,"doublon","")</f>
        <v/>
      </c>
      <c r="F72" t="s">
        <v>1979</v>
      </c>
      <c r="G72">
        <f>LEN(F72)</f>
        <v>146</v>
      </c>
      <c r="H72" s="14" t="str">
        <f>IF(G72&lt;160,"",IF(G72&gt;0,G72-160))</f>
        <v/>
      </c>
      <c r="I72" s="13" t="str">
        <f>IF(COUNTIF(F$2:$G72,F72)&gt;1,"doublon","")</f>
        <v/>
      </c>
      <c r="J72">
        <v>135</v>
      </c>
      <c r="K72">
        <v>19</v>
      </c>
    </row>
    <row r="73" spans="1:11" ht="15">
      <c r="A73" t="s">
        <v>853</v>
      </c>
      <c r="B73" t="s">
        <v>854</v>
      </c>
      <c r="C73" s="13">
        <f t="shared" si="4"/>
        <v>7</v>
      </c>
      <c r="D73" s="14" t="str">
        <f t="shared" si="5"/>
        <v/>
      </c>
      <c r="E73" s="13" t="str">
        <f>IF(COUNTIF(B$2:$C73,B73)&gt;1,"doublon","")</f>
        <v/>
      </c>
      <c r="J73">
        <v>136</v>
      </c>
      <c r="K73">
        <v>47</v>
      </c>
    </row>
    <row r="74" spans="1:11" ht="15">
      <c r="A74" t="s">
        <v>1170</v>
      </c>
      <c r="B74" t="s">
        <v>1171</v>
      </c>
      <c r="C74" s="13">
        <f t="shared" si="4"/>
        <v>24</v>
      </c>
      <c r="D74" s="14" t="str">
        <f t="shared" si="5"/>
        <v/>
      </c>
      <c r="E74" s="13" t="str">
        <f>IF(COUNTIF(B$2:$C74,B74)&gt;1,"doublon","")</f>
        <v/>
      </c>
      <c r="J74">
        <v>134</v>
      </c>
      <c r="K74">
        <v>5</v>
      </c>
    </row>
    <row r="75" spans="1:11" ht="15">
      <c r="A75" t="s">
        <v>1230</v>
      </c>
      <c r="B75" t="s">
        <v>1231</v>
      </c>
      <c r="C75" s="13">
        <f t="shared" si="4"/>
        <v>11</v>
      </c>
      <c r="D75" s="14" t="str">
        <f t="shared" si="5"/>
        <v/>
      </c>
      <c r="E75" s="13" t="str">
        <f>IF(COUNTIF(B$2:$C75,B75)&gt;1,"doublon","")</f>
        <v/>
      </c>
      <c r="J75">
        <v>157</v>
      </c>
      <c r="K75">
        <v>8</v>
      </c>
    </row>
    <row r="76" spans="1:11" ht="15">
      <c r="A76" t="s">
        <v>1250</v>
      </c>
      <c r="C76" s="13">
        <f t="shared" si="4"/>
        <v>0</v>
      </c>
      <c r="D76" s="14" t="str">
        <f t="shared" si="5"/>
        <v/>
      </c>
      <c r="E76" s="13" t="str">
        <f>IF(COUNTIF(B$2:$C76,B76)&gt;1,"doublon","")</f>
        <v/>
      </c>
      <c r="J76">
        <v>1</v>
      </c>
      <c r="K76">
        <v>1</v>
      </c>
    </row>
    <row r="77" spans="1:11" ht="15">
      <c r="A77" t="s">
        <v>1252</v>
      </c>
      <c r="B77" t="s">
        <v>1253</v>
      </c>
      <c r="C77" s="13">
        <f t="shared" si="4"/>
        <v>13</v>
      </c>
      <c r="D77" s="14" t="str">
        <f t="shared" si="5"/>
        <v/>
      </c>
      <c r="E77" s="13" t="str">
        <f>IF(COUNTIF(B$2:$C77,B77)&gt;1,"doublon","")</f>
        <v/>
      </c>
      <c r="J77">
        <v>1</v>
      </c>
      <c r="K77">
        <v>1</v>
      </c>
    </row>
    <row r="78" spans="1:11" ht="15">
      <c r="A78" t="s">
        <v>1257</v>
      </c>
      <c r="B78" t="s">
        <v>1258</v>
      </c>
      <c r="C78" s="13">
        <f t="shared" si="4"/>
        <v>23</v>
      </c>
      <c r="D78" s="14" t="str">
        <f t="shared" si="5"/>
        <v/>
      </c>
      <c r="E78" s="15" t="str">
        <f>IF(COUNTIF(B$2:$C78,B78)&gt;1,"doublon","")</f>
        <v>doublon</v>
      </c>
      <c r="F78" t="s">
        <v>1961</v>
      </c>
      <c r="G78">
        <f>LEN(F78)</f>
        <v>41</v>
      </c>
      <c r="H78" s="14" t="str">
        <f>IF(G78&lt;160,"",IF(G78&gt;0,G78-160))</f>
        <v/>
      </c>
      <c r="I78" s="13" t="str">
        <f>IF(COUNTIF(F$2:$G78,F78)&gt;1,"doublon","")</f>
        <v/>
      </c>
      <c r="J78">
        <v>154</v>
      </c>
      <c r="K78">
        <v>4</v>
      </c>
    </row>
    <row r="79" spans="1:11" ht="15">
      <c r="A79" t="s">
        <v>1382</v>
      </c>
      <c r="B79" t="s">
        <v>1383</v>
      </c>
      <c r="C79" s="13">
        <f t="shared" si="4"/>
        <v>21</v>
      </c>
      <c r="D79" s="14" t="str">
        <f t="shared" si="5"/>
        <v/>
      </c>
      <c r="E79" s="13" t="str">
        <f>IF(COUNTIF(B$2:$C79,B79)&gt;1,"doublon","")</f>
        <v/>
      </c>
      <c r="J79">
        <v>112</v>
      </c>
      <c r="K79">
        <v>1</v>
      </c>
    </row>
    <row r="80" spans="1:11" ht="15">
      <c r="A80" t="s">
        <v>1535</v>
      </c>
      <c r="B80" t="s">
        <v>1536</v>
      </c>
      <c r="C80" s="13">
        <f t="shared" si="4"/>
        <v>26</v>
      </c>
      <c r="D80" s="14" t="str">
        <f t="shared" si="5"/>
        <v/>
      </c>
      <c r="E80" s="13" t="str">
        <f>IF(COUNTIF(B$2:$C80,B80)&gt;1,"doublon","")</f>
        <v/>
      </c>
      <c r="J80">
        <v>131</v>
      </c>
      <c r="K80">
        <v>5</v>
      </c>
    </row>
    <row r="81" spans="1:11" ht="15">
      <c r="A81" t="s">
        <v>1540</v>
      </c>
      <c r="B81" t="s">
        <v>1541</v>
      </c>
      <c r="C81" s="13">
        <f t="shared" si="4"/>
        <v>15</v>
      </c>
      <c r="D81" s="14" t="str">
        <f t="shared" si="5"/>
        <v/>
      </c>
      <c r="E81" s="13" t="str">
        <f>IF(COUNTIF(B$2:$C81,B81)&gt;1,"doublon","")</f>
        <v/>
      </c>
      <c r="J81">
        <v>129</v>
      </c>
      <c r="K81">
        <v>2</v>
      </c>
    </row>
    <row r="82" spans="1:11" ht="15">
      <c r="A82" t="s">
        <v>1544</v>
      </c>
      <c r="B82" t="s">
        <v>854</v>
      </c>
      <c r="C82" s="13">
        <f t="shared" si="4"/>
        <v>7</v>
      </c>
      <c r="D82" s="14" t="str">
        <f t="shared" si="5"/>
        <v/>
      </c>
      <c r="E82" s="15" t="str">
        <f>IF(COUNTIF(B$2:$C82,B82)&gt;1,"doublon","")</f>
        <v>doublon</v>
      </c>
      <c r="J82">
        <v>137</v>
      </c>
      <c r="K82">
        <v>1</v>
      </c>
    </row>
    <row r="83" spans="1:11" ht="15">
      <c r="A83" t="s">
        <v>1601</v>
      </c>
      <c r="B83" t="s">
        <v>596</v>
      </c>
      <c r="C83" s="13">
        <f t="shared" si="4"/>
        <v>13</v>
      </c>
      <c r="D83" s="14" t="str">
        <f t="shared" si="5"/>
        <v/>
      </c>
      <c r="E83" s="15" t="str">
        <f>IF(COUNTIF(B$2:$C83,B83)&gt;1,"doublon","")</f>
        <v>doublon</v>
      </c>
      <c r="J83">
        <v>139</v>
      </c>
      <c r="K83">
        <v>3</v>
      </c>
    </row>
    <row r="84" spans="1:11" ht="15">
      <c r="A84" t="s">
        <v>1678</v>
      </c>
      <c r="B84" t="s">
        <v>1962</v>
      </c>
      <c r="C84" s="13">
        <f t="shared" si="4"/>
        <v>28</v>
      </c>
      <c r="D84" s="14" t="str">
        <f t="shared" si="5"/>
        <v/>
      </c>
      <c r="E84" s="13" t="str">
        <f>IF(COUNTIF(B$2:$C84,B84)&gt;1,"doublon","")</f>
        <v/>
      </c>
      <c r="J84">
        <v>129</v>
      </c>
      <c r="K84">
        <v>2</v>
      </c>
    </row>
    <row r="85" spans="1:11" ht="15">
      <c r="A85" t="s">
        <v>1691</v>
      </c>
      <c r="B85" t="s">
        <v>1692</v>
      </c>
      <c r="C85" s="13">
        <f t="shared" si="4"/>
        <v>20</v>
      </c>
      <c r="D85" s="14" t="str">
        <f t="shared" si="5"/>
        <v/>
      </c>
      <c r="E85" s="13" t="str">
        <f>IF(COUNTIF(B$2:$C85,B85)&gt;1,"doublon","")</f>
        <v/>
      </c>
      <c r="J85">
        <v>126</v>
      </c>
      <c r="K85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5"/>
  <sheetViews>
    <sheetView workbookViewId="0">
      <selection activeCell="A7" sqref="A7"/>
    </sheetView>
  </sheetViews>
  <sheetFormatPr baseColWidth="10" defaultRowHeight="12.75"/>
  <cols>
    <col min="1" max="1" width="52.75" customWidth="1"/>
    <col min="2" max="2" width="40.625" customWidth="1"/>
    <col min="4" max="5" width="22.125" customWidth="1"/>
  </cols>
  <sheetData>
    <row r="1" spans="1:7">
      <c r="A1" s="12" t="s">
        <v>383</v>
      </c>
      <c r="B1" s="12" t="s">
        <v>388</v>
      </c>
      <c r="C1" s="12" t="s">
        <v>1983</v>
      </c>
      <c r="D1" s="12" t="s">
        <v>397</v>
      </c>
      <c r="E1" s="12" t="s">
        <v>2012</v>
      </c>
      <c r="F1" s="12" t="s">
        <v>391</v>
      </c>
      <c r="G1" s="12" t="s">
        <v>392</v>
      </c>
    </row>
    <row r="2" spans="1:7">
      <c r="A2" t="s">
        <v>398</v>
      </c>
      <c r="B2" t="s">
        <v>1963</v>
      </c>
      <c r="C2" s="13" t="str">
        <f>IF(COUNTIF(B$2:$B2,B2)&gt;1,"doublon","")</f>
        <v/>
      </c>
      <c r="D2" t="s">
        <v>1977</v>
      </c>
      <c r="F2">
        <v>116</v>
      </c>
      <c r="G2">
        <v>80</v>
      </c>
    </row>
    <row r="3" spans="1:7">
      <c r="A3" t="s">
        <v>1250</v>
      </c>
      <c r="C3" s="13" t="str">
        <f>IF(COUNTIF(B$2:$B3,B3)&gt;1,"doublon","")</f>
        <v/>
      </c>
      <c r="F3">
        <v>1</v>
      </c>
      <c r="G3">
        <v>1</v>
      </c>
    </row>
    <row r="4" spans="1:7">
      <c r="A4" t="s">
        <v>556</v>
      </c>
      <c r="B4" t="s">
        <v>557</v>
      </c>
      <c r="C4" s="13" t="str">
        <f>IF(COUNTIF(B$2:$B4,B4)&gt;1,"doublon","")</f>
        <v/>
      </c>
      <c r="F4">
        <v>113</v>
      </c>
      <c r="G4">
        <v>79</v>
      </c>
    </row>
    <row r="5" spans="1:7">
      <c r="A5" t="s">
        <v>1382</v>
      </c>
      <c r="B5" t="s">
        <v>1383</v>
      </c>
      <c r="C5" s="13" t="str">
        <f>IF(COUNTIF(B$2:$B5,B5)&gt;1,"doublon","")</f>
        <v/>
      </c>
      <c r="F5">
        <v>112</v>
      </c>
      <c r="G5">
        <v>1</v>
      </c>
    </row>
    <row r="6" spans="1:7">
      <c r="A6" t="s">
        <v>528</v>
      </c>
      <c r="B6" t="s">
        <v>1965</v>
      </c>
      <c r="C6" s="13" t="str">
        <f>IF(COUNTIF(B$2:$B6,B6)&gt;1,"doublon","")</f>
        <v/>
      </c>
      <c r="F6">
        <v>116</v>
      </c>
      <c r="G6">
        <v>80</v>
      </c>
    </row>
    <row r="7" spans="1:7">
      <c r="A7" t="s">
        <v>853</v>
      </c>
      <c r="B7" t="s">
        <v>854</v>
      </c>
      <c r="C7" s="13" t="str">
        <f>IF(COUNTIF(B$2:$B7,B7)&gt;1,"doublon","")</f>
        <v/>
      </c>
      <c r="F7">
        <v>136</v>
      </c>
      <c r="G7">
        <v>47</v>
      </c>
    </row>
    <row r="8" spans="1:7">
      <c r="A8" t="s">
        <v>1544</v>
      </c>
      <c r="B8" t="s">
        <v>854</v>
      </c>
      <c r="C8" s="15" t="str">
        <f>IF(COUNTIF(B$2:$B8,B8)&gt;1,"doublon","")</f>
        <v>doublon</v>
      </c>
      <c r="F8">
        <v>137</v>
      </c>
      <c r="G8">
        <v>1</v>
      </c>
    </row>
    <row r="9" spans="1:7">
      <c r="A9" t="s">
        <v>559</v>
      </c>
      <c r="B9" t="s">
        <v>1940</v>
      </c>
      <c r="C9" s="13" t="str">
        <f>IF(COUNTIF(B$2:$B9,B9)&gt;1,"doublon","")</f>
        <v/>
      </c>
      <c r="F9">
        <v>133</v>
      </c>
      <c r="G9">
        <v>80</v>
      </c>
    </row>
    <row r="10" spans="1:7">
      <c r="A10" t="s">
        <v>487</v>
      </c>
      <c r="B10" t="s">
        <v>488</v>
      </c>
      <c r="C10" s="13" t="str">
        <f>IF(COUNTIF(B$2:$B10,B10)&gt;1,"doublon","")</f>
        <v/>
      </c>
      <c r="F10">
        <v>117</v>
      </c>
      <c r="G10">
        <v>80</v>
      </c>
    </row>
    <row r="11" spans="1:7">
      <c r="A11" t="s">
        <v>1257</v>
      </c>
      <c r="B11" t="s">
        <v>1258</v>
      </c>
      <c r="C11" s="15" t="str">
        <f>IF(COUNTIF(B$2:$B11,B11)&gt;1,"doublon","")</f>
        <v/>
      </c>
      <c r="D11" t="s">
        <v>1961</v>
      </c>
      <c r="F11">
        <v>154</v>
      </c>
      <c r="G11">
        <v>4</v>
      </c>
    </row>
    <row r="12" spans="1:7">
      <c r="A12" t="s">
        <v>1601</v>
      </c>
      <c r="B12" t="s">
        <v>596</v>
      </c>
      <c r="C12" s="15" t="str">
        <f>IF(COUNTIF(B$2:$B12,B12)&gt;1,"doublon","")</f>
        <v/>
      </c>
      <c r="F12">
        <v>139</v>
      </c>
      <c r="G12">
        <v>3</v>
      </c>
    </row>
    <row r="13" spans="1:7">
      <c r="A13" t="s">
        <v>824</v>
      </c>
      <c r="B13" t="s">
        <v>684</v>
      </c>
      <c r="C13" s="15" t="str">
        <f>IF(COUNTIF(B$2:$B13,B13)&gt;1,"doublon","")</f>
        <v/>
      </c>
      <c r="D13" t="s">
        <v>8</v>
      </c>
      <c r="F13">
        <v>116</v>
      </c>
      <c r="G13">
        <v>7</v>
      </c>
    </row>
    <row r="14" spans="1:7">
      <c r="A14" t="s">
        <v>1230</v>
      </c>
      <c r="B14" t="s">
        <v>1231</v>
      </c>
      <c r="C14" s="13" t="str">
        <f>IF(COUNTIF(B$2:$B14,B14)&gt;1,"doublon","")</f>
        <v/>
      </c>
      <c r="F14">
        <v>157</v>
      </c>
      <c r="G14">
        <v>8</v>
      </c>
    </row>
    <row r="15" spans="1:7">
      <c r="A15" t="s">
        <v>1535</v>
      </c>
      <c r="B15" t="s">
        <v>1536</v>
      </c>
      <c r="C15" s="13" t="str">
        <f>IF(COUNTIF(B$2:$B15,B15)&gt;1,"doublon","")</f>
        <v/>
      </c>
      <c r="F15">
        <v>131</v>
      </c>
      <c r="G15">
        <v>5</v>
      </c>
    </row>
    <row r="16" spans="1:7">
      <c r="A16" t="s">
        <v>795</v>
      </c>
      <c r="B16" t="s">
        <v>1959</v>
      </c>
      <c r="C16" s="13" t="str">
        <f>IF(COUNTIF(B$2:$B16,B16)&gt;1,"doublon","")</f>
        <v/>
      </c>
      <c r="F16">
        <v>125</v>
      </c>
      <c r="G16">
        <v>2</v>
      </c>
    </row>
    <row r="17" spans="1:7">
      <c r="A17" t="s">
        <v>1170</v>
      </c>
      <c r="B17" t="s">
        <v>1171</v>
      </c>
      <c r="C17" s="13" t="str">
        <f>IF(COUNTIF(B$2:$B17,B17)&gt;1,"doublon","")</f>
        <v/>
      </c>
      <c r="F17">
        <v>134</v>
      </c>
      <c r="G17">
        <v>5</v>
      </c>
    </row>
    <row r="18" spans="1:7">
      <c r="A18" t="s">
        <v>761</v>
      </c>
      <c r="B18" t="s">
        <v>762</v>
      </c>
      <c r="C18" s="13" t="str">
        <f>IF(COUNTIF(B$2:$B18,B18)&gt;1,"doublon","")</f>
        <v/>
      </c>
      <c r="F18">
        <v>128</v>
      </c>
      <c r="G18">
        <v>2</v>
      </c>
    </row>
    <row r="19" spans="1:7">
      <c r="A19" t="s">
        <v>848</v>
      </c>
      <c r="B19" t="s">
        <v>1960</v>
      </c>
      <c r="C19" s="13" t="str">
        <f>IF(COUNTIF(B$2:$B19,B19)&gt;1,"doublon","")</f>
        <v/>
      </c>
      <c r="D19" t="s">
        <v>1979</v>
      </c>
      <c r="F19">
        <v>135</v>
      </c>
      <c r="G19">
        <v>19</v>
      </c>
    </row>
    <row r="20" spans="1:7">
      <c r="A20" t="s">
        <v>1252</v>
      </c>
      <c r="B20" t="s">
        <v>1253</v>
      </c>
      <c r="C20" s="13" t="str">
        <f>IF(COUNTIF(B$2:$B20,B20)&gt;1,"doublon","")</f>
        <v/>
      </c>
      <c r="F20">
        <v>1</v>
      </c>
      <c r="G20">
        <v>1</v>
      </c>
    </row>
    <row r="21" spans="1:7">
      <c r="A21" t="s">
        <v>1691</v>
      </c>
      <c r="B21" t="s">
        <v>1692</v>
      </c>
      <c r="C21" s="13" t="str">
        <f>IF(COUNTIF(B$2:$B21,B21)&gt;1,"doublon","")</f>
        <v/>
      </c>
      <c r="F21">
        <v>126</v>
      </c>
      <c r="G21">
        <v>2</v>
      </c>
    </row>
    <row r="22" spans="1:7">
      <c r="A22" t="s">
        <v>461</v>
      </c>
      <c r="B22" t="s">
        <v>462</v>
      </c>
      <c r="C22" s="13" t="str">
        <f>IF(COUNTIF(B$2:$B22,B22)&gt;1,"doublon","")</f>
        <v/>
      </c>
      <c r="D22" t="s">
        <v>5</v>
      </c>
      <c r="F22">
        <v>122</v>
      </c>
      <c r="G22">
        <v>80</v>
      </c>
    </row>
    <row r="23" spans="1:7">
      <c r="A23" t="s">
        <v>525</v>
      </c>
      <c r="B23" t="s">
        <v>1964</v>
      </c>
      <c r="C23" s="13" t="str">
        <f>IF(COUNTIF(B$2:$B23,B23)&gt;1,"doublon","")</f>
        <v/>
      </c>
      <c r="F23">
        <v>124</v>
      </c>
      <c r="G23">
        <v>80</v>
      </c>
    </row>
    <row r="24" spans="1:7">
      <c r="A24" t="s">
        <v>490</v>
      </c>
      <c r="B24" t="s">
        <v>521</v>
      </c>
      <c r="C24" s="15" t="str">
        <f>IF(COUNTIF(B$2:$B24,B24)&gt;1,"doublon","")</f>
        <v/>
      </c>
      <c r="F24">
        <v>1</v>
      </c>
      <c r="G24">
        <v>6</v>
      </c>
    </row>
    <row r="25" spans="1:7">
      <c r="A25" t="s">
        <v>520</v>
      </c>
      <c r="B25" t="s">
        <v>521</v>
      </c>
      <c r="C25" s="15" t="str">
        <f>IF(COUNTIF(B$2:$B25,B25)&gt;1,"doublon","")</f>
        <v>doublon</v>
      </c>
      <c r="F25">
        <v>113</v>
      </c>
      <c r="G25">
        <v>81</v>
      </c>
    </row>
    <row r="26" spans="1:7">
      <c r="A26" t="s">
        <v>807</v>
      </c>
      <c r="B26" t="s">
        <v>1971</v>
      </c>
      <c r="C26" s="13" t="str">
        <f>IF(COUNTIF(B$2:$B26,B26)&gt;1,"doublon","")</f>
        <v/>
      </c>
      <c r="F26">
        <v>117</v>
      </c>
      <c r="G26">
        <v>2</v>
      </c>
    </row>
    <row r="27" spans="1:7">
      <c r="A27" t="s">
        <v>472</v>
      </c>
      <c r="B27" t="s">
        <v>473</v>
      </c>
      <c r="C27" s="13" t="str">
        <f>IF(COUNTIF(B$2:$B27,B27)&gt;1,"doublon","")</f>
        <v/>
      </c>
      <c r="F27">
        <v>117</v>
      </c>
      <c r="G27">
        <v>80</v>
      </c>
    </row>
    <row r="28" spans="1:7">
      <c r="A28" t="s">
        <v>775</v>
      </c>
      <c r="B28" t="s">
        <v>1976</v>
      </c>
      <c r="C28" s="13" t="str">
        <f>IF(COUNTIF(B$2:$B28,B28)&gt;1,"doublon","")</f>
        <v/>
      </c>
      <c r="F28">
        <v>117</v>
      </c>
      <c r="G28">
        <v>3</v>
      </c>
    </row>
    <row r="29" spans="1:7">
      <c r="A29" t="s">
        <v>481</v>
      </c>
      <c r="B29" t="s">
        <v>1974</v>
      </c>
      <c r="C29" s="13" t="str">
        <f>IF(COUNTIF(B$2:$B29,B29)&gt;1,"doublon","")</f>
        <v/>
      </c>
      <c r="F29">
        <v>116</v>
      </c>
      <c r="G29">
        <v>80</v>
      </c>
    </row>
    <row r="30" spans="1:7">
      <c r="A30" t="s">
        <v>478</v>
      </c>
      <c r="B30" t="s">
        <v>1973</v>
      </c>
      <c r="C30" s="13" t="str">
        <f>IF(COUNTIF(B$2:$B30,B30)&gt;1,"doublon","")</f>
        <v/>
      </c>
      <c r="F30">
        <v>118</v>
      </c>
      <c r="G30">
        <v>80</v>
      </c>
    </row>
    <row r="31" spans="1:7">
      <c r="A31" t="s">
        <v>484</v>
      </c>
      <c r="B31" t="s">
        <v>1975</v>
      </c>
      <c r="C31" s="13" t="str">
        <f>IF(COUNTIF(B$2:$B31,B31)&gt;1,"doublon","")</f>
        <v/>
      </c>
      <c r="F31">
        <v>118</v>
      </c>
      <c r="G31">
        <v>80</v>
      </c>
    </row>
    <row r="32" spans="1:7">
      <c r="A32" t="s">
        <v>475</v>
      </c>
      <c r="B32" t="s">
        <v>1972</v>
      </c>
      <c r="C32" s="13" t="str">
        <f>IF(COUNTIF(B$2:$B32,B32)&gt;1,"doublon","")</f>
        <v/>
      </c>
      <c r="F32">
        <v>114</v>
      </c>
      <c r="G32">
        <v>80</v>
      </c>
    </row>
    <row r="33" spans="1:7">
      <c r="A33" t="s">
        <v>536</v>
      </c>
      <c r="B33" t="s">
        <v>1966</v>
      </c>
      <c r="C33" s="13" t="str">
        <f>IF(COUNTIF(B$2:$B33,B33)&gt;1,"doublon","")</f>
        <v/>
      </c>
      <c r="D33" t="s">
        <v>1978</v>
      </c>
      <c r="F33">
        <v>114</v>
      </c>
      <c r="G33">
        <v>80</v>
      </c>
    </row>
    <row r="34" spans="1:7">
      <c r="A34" t="s">
        <v>533</v>
      </c>
      <c r="B34" t="s">
        <v>534</v>
      </c>
      <c r="C34" s="13" t="str">
        <f>IF(COUNTIF(B$2:$B34,B34)&gt;1,"doublon","")</f>
        <v/>
      </c>
      <c r="F34">
        <v>118</v>
      </c>
      <c r="G34">
        <v>80</v>
      </c>
    </row>
    <row r="35" spans="1:7">
      <c r="A35" t="s">
        <v>692</v>
      </c>
      <c r="B35" t="s">
        <v>1957</v>
      </c>
      <c r="C35" s="13" t="str">
        <f>IF(COUNTIF(B$2:$B35,B35)&gt;1,"doublon","")</f>
        <v/>
      </c>
      <c r="D35" t="s">
        <v>1958</v>
      </c>
      <c r="F35">
        <v>114</v>
      </c>
      <c r="G35">
        <v>80</v>
      </c>
    </row>
    <row r="36" spans="1:7">
      <c r="A36" t="s">
        <v>540</v>
      </c>
      <c r="B36" t="s">
        <v>541</v>
      </c>
      <c r="C36" s="13" t="str">
        <f>IF(COUNTIF(B$2:$B36,B36)&gt;1,"doublon","")</f>
        <v/>
      </c>
      <c r="F36">
        <v>117</v>
      </c>
      <c r="G36">
        <v>80</v>
      </c>
    </row>
    <row r="37" spans="1:7">
      <c r="A37" t="s">
        <v>1540</v>
      </c>
      <c r="B37" t="s">
        <v>1541</v>
      </c>
      <c r="C37" s="13" t="str">
        <f>IF(COUNTIF(B$2:$B37,B37)&gt;1,"doublon","")</f>
        <v/>
      </c>
      <c r="F37">
        <v>129</v>
      </c>
      <c r="G37">
        <v>2</v>
      </c>
    </row>
    <row r="38" spans="1:7">
      <c r="A38" t="s">
        <v>653</v>
      </c>
      <c r="B38" t="s">
        <v>1951</v>
      </c>
      <c r="C38" s="13" t="str">
        <f>IF(COUNTIF(B$2:$B38,B38)&gt;1,"doublon","")</f>
        <v/>
      </c>
      <c r="F38">
        <v>137</v>
      </c>
      <c r="G38">
        <v>80</v>
      </c>
    </row>
    <row r="39" spans="1:7">
      <c r="A39" t="s">
        <v>623</v>
      </c>
      <c r="B39" t="s">
        <v>1948</v>
      </c>
      <c r="C39" s="13" t="str">
        <f>IF(COUNTIF(B$2:$B39,B39)&gt;1,"doublon","")</f>
        <v/>
      </c>
      <c r="F39">
        <v>140</v>
      </c>
      <c r="G39">
        <v>80</v>
      </c>
    </row>
    <row r="40" spans="1:7">
      <c r="A40" t="s">
        <v>656</v>
      </c>
      <c r="B40" t="s">
        <v>657</v>
      </c>
      <c r="C40" s="13" t="str">
        <f>IF(COUNTIF(B$2:$B40,B40)&gt;1,"doublon","")</f>
        <v/>
      </c>
      <c r="F40">
        <v>143</v>
      </c>
      <c r="G40">
        <v>80</v>
      </c>
    </row>
    <row r="41" spans="1:7">
      <c r="A41" t="s">
        <v>626</v>
      </c>
      <c r="B41" t="s">
        <v>627</v>
      </c>
      <c r="C41" s="13" t="str">
        <f>IF(COUNTIF(B$2:$B41,B41)&gt;1,"doublon","")</f>
        <v/>
      </c>
      <c r="F41">
        <v>131</v>
      </c>
      <c r="G41">
        <v>80</v>
      </c>
    </row>
    <row r="42" spans="1:7">
      <c r="A42" t="s">
        <v>614</v>
      </c>
      <c r="B42" t="s">
        <v>1946</v>
      </c>
      <c r="C42" s="13" t="str">
        <f>IF(COUNTIF(B$2:$B42,B42)&gt;1,"doublon","")</f>
        <v/>
      </c>
      <c r="F42">
        <v>127</v>
      </c>
      <c r="G42">
        <v>80</v>
      </c>
    </row>
    <row r="43" spans="1:7">
      <c r="A43" t="s">
        <v>632</v>
      </c>
      <c r="B43" t="s">
        <v>1949</v>
      </c>
      <c r="C43" s="13" t="str">
        <f>IF(COUNTIF(B$2:$B43,B43)&gt;1,"doublon","")</f>
        <v/>
      </c>
      <c r="F43">
        <v>131</v>
      </c>
      <c r="G43">
        <v>80</v>
      </c>
    </row>
    <row r="44" spans="1:7">
      <c r="A44" t="s">
        <v>689</v>
      </c>
      <c r="B44" t="s">
        <v>690</v>
      </c>
      <c r="C44" s="13" t="str">
        <f>IF(COUNTIF(B$2:$B44,B44)&gt;1,"doublon","")</f>
        <v/>
      </c>
      <c r="F44">
        <v>176</v>
      </c>
      <c r="G44">
        <v>80</v>
      </c>
    </row>
    <row r="45" spans="1:7">
      <c r="A45" t="s">
        <v>608</v>
      </c>
      <c r="B45" t="s">
        <v>1945</v>
      </c>
      <c r="C45" s="13" t="str">
        <f>IF(COUNTIF(B$2:$B45,B45)&gt;1,"doublon","")</f>
        <v/>
      </c>
      <c r="F45">
        <v>140</v>
      </c>
      <c r="G45">
        <v>80</v>
      </c>
    </row>
    <row r="46" spans="1:7">
      <c r="A46" t="s">
        <v>595</v>
      </c>
      <c r="B46" t="s">
        <v>596</v>
      </c>
      <c r="C46" s="13" t="str">
        <f>IF(COUNTIF(B$2:$B46,B46)&gt;1,"doublon","")</f>
        <v>doublon</v>
      </c>
      <c r="F46">
        <v>161</v>
      </c>
      <c r="G46">
        <v>80</v>
      </c>
    </row>
    <row r="47" spans="1:7">
      <c r="A47" t="s">
        <v>565</v>
      </c>
      <c r="B47" t="s">
        <v>1941</v>
      </c>
      <c r="C47" s="13" t="str">
        <f>IF(COUNTIF(B$2:$B47,B47)&gt;1,"doublon","")</f>
        <v/>
      </c>
      <c r="F47">
        <v>184</v>
      </c>
      <c r="G47">
        <v>80</v>
      </c>
    </row>
    <row r="48" spans="1:7">
      <c r="A48" t="s">
        <v>589</v>
      </c>
      <c r="B48" t="s">
        <v>590</v>
      </c>
      <c r="C48" s="13" t="str">
        <f>IF(COUNTIF(B$2:$B48,B48)&gt;1,"doublon","")</f>
        <v/>
      </c>
      <c r="F48">
        <v>133</v>
      </c>
      <c r="G48">
        <v>80</v>
      </c>
    </row>
    <row r="49" spans="1:7">
      <c r="A49" t="s">
        <v>620</v>
      </c>
      <c r="B49" t="s">
        <v>1947</v>
      </c>
      <c r="C49" s="13" t="str">
        <f>IF(COUNTIF(B$2:$B49,B49)&gt;1,"doublon","")</f>
        <v/>
      </c>
      <c r="F49">
        <v>150</v>
      </c>
      <c r="G49">
        <v>80</v>
      </c>
    </row>
    <row r="50" spans="1:7">
      <c r="A50" t="s">
        <v>659</v>
      </c>
      <c r="B50" t="s">
        <v>660</v>
      </c>
      <c r="C50" s="13" t="str">
        <f>IF(COUNTIF(B$2:$B50,B50)&gt;1,"doublon","")</f>
        <v>doublon</v>
      </c>
      <c r="F50">
        <v>170</v>
      </c>
      <c r="G50">
        <v>80</v>
      </c>
    </row>
    <row r="51" spans="1:7">
      <c r="A51" t="s">
        <v>683</v>
      </c>
      <c r="B51" t="s">
        <v>684</v>
      </c>
      <c r="C51" s="13" t="str">
        <f>IF(COUNTIF(B$2:$B51,B51)&gt;1,"doublon","")</f>
        <v>doublon</v>
      </c>
      <c r="F51">
        <v>133</v>
      </c>
      <c r="G51">
        <v>80</v>
      </c>
    </row>
    <row r="52" spans="1:7">
      <c r="A52" t="s">
        <v>671</v>
      </c>
      <c r="B52" t="s">
        <v>1954</v>
      </c>
      <c r="C52" s="13" t="str">
        <f>IF(COUNTIF(B$2:$B52,B52)&gt;1,"doublon","")</f>
        <v/>
      </c>
      <c r="F52">
        <v>127</v>
      </c>
      <c r="G52">
        <v>80</v>
      </c>
    </row>
    <row r="53" spans="1:7">
      <c r="A53" t="s">
        <v>641</v>
      </c>
      <c r="B53" t="s">
        <v>642</v>
      </c>
      <c r="C53" s="13" t="str">
        <f>IF(COUNTIF(B$2:$B53,B53)&gt;1,"doublon","")</f>
        <v/>
      </c>
      <c r="F53">
        <v>140</v>
      </c>
      <c r="G53">
        <v>80</v>
      </c>
    </row>
    <row r="54" spans="1:7">
      <c r="A54" t="s">
        <v>617</v>
      </c>
      <c r="B54" t="s">
        <v>618</v>
      </c>
      <c r="C54" s="13" t="str">
        <f>IF(COUNTIF(B$2:$B54,B54)&gt;1,"doublon","")</f>
        <v/>
      </c>
      <c r="F54">
        <v>133</v>
      </c>
      <c r="G54">
        <v>80</v>
      </c>
    </row>
    <row r="55" spans="1:7">
      <c r="A55" t="s">
        <v>600</v>
      </c>
      <c r="B55" t="s">
        <v>1967</v>
      </c>
      <c r="C55" s="13" t="str">
        <f>IF(COUNTIF(B$2:$B55,B55)&gt;1,"doublon","")</f>
        <v/>
      </c>
      <c r="F55">
        <v>140</v>
      </c>
      <c r="G55">
        <v>80</v>
      </c>
    </row>
    <row r="56" spans="1:7">
      <c r="A56" t="s">
        <v>629</v>
      </c>
      <c r="B56" t="s">
        <v>630</v>
      </c>
      <c r="C56" s="13" t="str">
        <f>IF(COUNTIF(B$2:$B56,B56)&gt;1,"doublon","")</f>
        <v/>
      </c>
      <c r="F56">
        <v>133</v>
      </c>
      <c r="G56">
        <v>80</v>
      </c>
    </row>
    <row r="57" spans="1:7">
      <c r="A57" t="s">
        <v>580</v>
      </c>
      <c r="B57" t="s">
        <v>581</v>
      </c>
      <c r="C57" s="13" t="str">
        <f>IF(COUNTIF(B$2:$B57,B57)&gt;1,"doublon","")</f>
        <v/>
      </c>
      <c r="F57">
        <v>140</v>
      </c>
      <c r="G57">
        <v>80</v>
      </c>
    </row>
    <row r="58" spans="1:7">
      <c r="A58" t="s">
        <v>606</v>
      </c>
      <c r="B58" t="s">
        <v>1968</v>
      </c>
      <c r="C58" s="13" t="str">
        <f>IF(COUNTIF(B$2:$B58,B58)&gt;1,"doublon","")</f>
        <v/>
      </c>
      <c r="F58">
        <v>143</v>
      </c>
      <c r="G58">
        <v>80</v>
      </c>
    </row>
    <row r="59" spans="1:7">
      <c r="A59" t="s">
        <v>638</v>
      </c>
      <c r="B59" t="s">
        <v>1950</v>
      </c>
      <c r="C59" s="13" t="str">
        <f>IF(COUNTIF(B$2:$B59,B59)&gt;1,"doublon","")</f>
        <v/>
      </c>
      <c r="F59">
        <v>133</v>
      </c>
      <c r="G59">
        <v>80</v>
      </c>
    </row>
    <row r="60" spans="1:7">
      <c r="A60" t="s">
        <v>686</v>
      </c>
      <c r="B60" t="s">
        <v>687</v>
      </c>
      <c r="C60" s="13" t="str">
        <f>IF(COUNTIF(B$2:$B60,B60)&gt;1,"doublon","")</f>
        <v/>
      </c>
      <c r="F60">
        <v>137</v>
      </c>
      <c r="G60">
        <v>80</v>
      </c>
    </row>
    <row r="61" spans="1:7">
      <c r="A61" t="s">
        <v>662</v>
      </c>
      <c r="B61" t="s">
        <v>1952</v>
      </c>
      <c r="C61" s="13" t="str">
        <f>IF(COUNTIF(B$2:$B61,B61)&gt;1,"doublon","")</f>
        <v/>
      </c>
      <c r="F61">
        <v>153</v>
      </c>
      <c r="G61">
        <v>80</v>
      </c>
    </row>
    <row r="62" spans="1:7">
      <c r="A62" t="s">
        <v>674</v>
      </c>
      <c r="B62" t="s">
        <v>1970</v>
      </c>
      <c r="C62" s="13" t="str">
        <f>IF(COUNTIF(B$2:$B62,B62)&gt;1,"doublon","")</f>
        <v/>
      </c>
      <c r="F62">
        <v>153</v>
      </c>
      <c r="G62">
        <v>80</v>
      </c>
    </row>
    <row r="63" spans="1:7">
      <c r="A63" t="s">
        <v>574</v>
      </c>
      <c r="B63" t="s">
        <v>1942</v>
      </c>
      <c r="C63" s="13" t="str">
        <f>IF(COUNTIF(B$2:$B63,B63)&gt;1,"doublon","")</f>
        <v/>
      </c>
      <c r="F63">
        <v>140</v>
      </c>
      <c r="G63">
        <v>80</v>
      </c>
    </row>
    <row r="64" spans="1:7">
      <c r="A64" t="s">
        <v>635</v>
      </c>
      <c r="B64" t="s">
        <v>636</v>
      </c>
      <c r="C64" s="13" t="str">
        <f>IF(COUNTIF(B$2:$B64,B64)&gt;1,"doublon","")</f>
        <v/>
      </c>
      <c r="F64">
        <v>140</v>
      </c>
      <c r="G64">
        <v>80</v>
      </c>
    </row>
    <row r="65" spans="1:7">
      <c r="A65" t="s">
        <v>577</v>
      </c>
      <c r="B65" t="s">
        <v>1943</v>
      </c>
      <c r="C65" s="13" t="str">
        <f>IF(COUNTIF(B$2:$B65,B65)&gt;1,"doublon","")</f>
        <v/>
      </c>
      <c r="F65">
        <v>143</v>
      </c>
      <c r="G65">
        <v>80</v>
      </c>
    </row>
    <row r="66" spans="1:7">
      <c r="A66" t="s">
        <v>644</v>
      </c>
      <c r="B66" t="s">
        <v>1969</v>
      </c>
      <c r="C66" s="13" t="str">
        <f>IF(COUNTIF(B$2:$B66,B66)&gt;1,"doublon","")</f>
        <v/>
      </c>
      <c r="F66">
        <v>133</v>
      </c>
      <c r="G66">
        <v>80</v>
      </c>
    </row>
    <row r="67" spans="1:7">
      <c r="A67" t="s">
        <v>647</v>
      </c>
      <c r="B67" t="s">
        <v>648</v>
      </c>
      <c r="C67" s="13" t="str">
        <f>IF(COUNTIF(B$2:$B67,B67)&gt;1,"doublon","")</f>
        <v/>
      </c>
      <c r="F67">
        <v>127</v>
      </c>
      <c r="G67">
        <v>80</v>
      </c>
    </row>
    <row r="68" spans="1:7">
      <c r="A68" t="s">
        <v>677</v>
      </c>
      <c r="B68" t="s">
        <v>1955</v>
      </c>
      <c r="C68" s="13" t="str">
        <f>IF(COUNTIF(B$2:$B68,B68)&gt;1,"doublon","")</f>
        <v/>
      </c>
      <c r="F68">
        <v>165</v>
      </c>
      <c r="G68">
        <v>80</v>
      </c>
    </row>
    <row r="69" spans="1:7">
      <c r="A69" t="s">
        <v>665</v>
      </c>
      <c r="B69" t="s">
        <v>666</v>
      </c>
      <c r="C69" s="13" t="str">
        <f>IF(COUNTIF(B$2:$B69,B69)&gt;1,"doublon","")</f>
        <v/>
      </c>
      <c r="F69">
        <v>154</v>
      </c>
      <c r="G69">
        <v>80</v>
      </c>
    </row>
    <row r="70" spans="1:7">
      <c r="A70" t="s">
        <v>668</v>
      </c>
      <c r="B70" t="s">
        <v>1953</v>
      </c>
      <c r="C70" s="13" t="str">
        <f>IF(COUNTIF(B$2:$B70,B70)&gt;1,"doublon","")</f>
        <v/>
      </c>
      <c r="F70">
        <v>140</v>
      </c>
      <c r="G70">
        <v>80</v>
      </c>
    </row>
    <row r="71" spans="1:7">
      <c r="A71" t="s">
        <v>583</v>
      </c>
      <c r="B71" t="s">
        <v>584</v>
      </c>
      <c r="C71" s="13" t="str">
        <f>IF(COUNTIF(B$2:$B71,B71)&gt;1,"doublon","")</f>
        <v/>
      </c>
      <c r="F71">
        <v>154</v>
      </c>
      <c r="G71">
        <v>80</v>
      </c>
    </row>
    <row r="72" spans="1:7">
      <c r="A72" t="s">
        <v>568</v>
      </c>
      <c r="B72" t="s">
        <v>569</v>
      </c>
      <c r="C72" s="13" t="str">
        <f>IF(COUNTIF(B$2:$B72,B72)&gt;1,"doublon","")</f>
        <v/>
      </c>
      <c r="F72">
        <v>133</v>
      </c>
      <c r="G72">
        <v>80</v>
      </c>
    </row>
    <row r="73" spans="1:7">
      <c r="A73" t="s">
        <v>592</v>
      </c>
      <c r="B73" t="s">
        <v>593</v>
      </c>
      <c r="C73" s="13" t="str">
        <f>IF(COUNTIF(B$2:$B73,B73)&gt;1,"doublon","")</f>
        <v/>
      </c>
      <c r="F73">
        <v>131</v>
      </c>
      <c r="G73">
        <v>80</v>
      </c>
    </row>
    <row r="74" spans="1:7">
      <c r="A74" t="s">
        <v>680</v>
      </c>
      <c r="B74" t="s">
        <v>1956</v>
      </c>
      <c r="C74" s="13" t="str">
        <f>IF(COUNTIF(B$2:$B74,B74)&gt;1,"doublon","")</f>
        <v/>
      </c>
      <c r="F74">
        <v>133</v>
      </c>
      <c r="G74">
        <v>80</v>
      </c>
    </row>
    <row r="75" spans="1:7">
      <c r="A75" t="s">
        <v>571</v>
      </c>
      <c r="B75" t="s">
        <v>572</v>
      </c>
      <c r="C75" s="13" t="str">
        <f>IF(COUNTIF(B$2:$B75,B75)&gt;1,"doublon","")</f>
        <v/>
      </c>
      <c r="F75">
        <v>127</v>
      </c>
      <c r="G75">
        <v>80</v>
      </c>
    </row>
    <row r="76" spans="1:7">
      <c r="A76" t="s">
        <v>562</v>
      </c>
      <c r="B76" t="s">
        <v>563</v>
      </c>
      <c r="C76" s="13" t="str">
        <f>IF(COUNTIF(B$2:$B76,B76)&gt;1,"doublon","")</f>
        <v/>
      </c>
      <c r="F76">
        <v>133</v>
      </c>
      <c r="G76">
        <v>80</v>
      </c>
    </row>
    <row r="77" spans="1:7">
      <c r="A77" t="s">
        <v>586</v>
      </c>
      <c r="B77" t="s">
        <v>587</v>
      </c>
      <c r="C77" s="13" t="str">
        <f>IF(COUNTIF(B$2:$B77,B77)&gt;1,"doublon","")</f>
        <v/>
      </c>
      <c r="F77">
        <v>137</v>
      </c>
      <c r="G77">
        <v>80</v>
      </c>
    </row>
    <row r="78" spans="1:7">
      <c r="A78" t="s">
        <v>597</v>
      </c>
      <c r="B78" t="s">
        <v>1944</v>
      </c>
      <c r="C78" s="13" t="str">
        <f>IF(COUNTIF(B$2:$B78,B78)&gt;1,"doublon","")</f>
        <v/>
      </c>
      <c r="F78">
        <v>133</v>
      </c>
      <c r="G78">
        <v>80</v>
      </c>
    </row>
    <row r="79" spans="1:7">
      <c r="A79" t="s">
        <v>611</v>
      </c>
      <c r="B79" t="s">
        <v>612</v>
      </c>
      <c r="C79" s="13" t="str">
        <f>IF(COUNTIF(B$2:$B79,B79)&gt;1,"doublon","")</f>
        <v/>
      </c>
      <c r="F79">
        <v>131</v>
      </c>
      <c r="G79">
        <v>80</v>
      </c>
    </row>
    <row r="80" spans="1:7">
      <c r="A80" t="s">
        <v>650</v>
      </c>
      <c r="B80" t="s">
        <v>651</v>
      </c>
      <c r="C80" s="13" t="str">
        <f>IF(COUNTIF(B$2:$B80,B80)&gt;1,"doublon","")</f>
        <v/>
      </c>
      <c r="F80">
        <v>140</v>
      </c>
      <c r="G80">
        <v>80</v>
      </c>
    </row>
    <row r="81" spans="1:7">
      <c r="A81" t="s">
        <v>603</v>
      </c>
      <c r="B81" t="s">
        <v>604</v>
      </c>
      <c r="C81" s="13" t="str">
        <f>IF(COUNTIF(B$2:$B81,B81)&gt;1,"doublon","")</f>
        <v/>
      </c>
      <c r="F81">
        <v>140</v>
      </c>
      <c r="G81">
        <v>80</v>
      </c>
    </row>
    <row r="82" spans="1:7">
      <c r="A82" t="s">
        <v>1678</v>
      </c>
      <c r="B82" t="s">
        <v>1962</v>
      </c>
      <c r="C82" s="13" t="str">
        <f>IF(COUNTIF(B$2:$B82,B82)&gt;1,"doublon","")</f>
        <v/>
      </c>
      <c r="F82">
        <v>129</v>
      </c>
      <c r="G82">
        <v>2</v>
      </c>
    </row>
    <row r="83" spans="1:7">
      <c r="A83" t="s">
        <v>511</v>
      </c>
      <c r="B83" t="s">
        <v>1939</v>
      </c>
      <c r="C83" s="13" t="str">
        <f>IF(COUNTIF(B$2:$B83,B83)&gt;1,"doublon","")</f>
        <v/>
      </c>
      <c r="F83">
        <v>149</v>
      </c>
      <c r="G83">
        <v>80</v>
      </c>
    </row>
    <row r="84" spans="1:7">
      <c r="A84" t="s">
        <v>517</v>
      </c>
      <c r="B84" t="s">
        <v>518</v>
      </c>
      <c r="C84" s="13" t="str">
        <f>IF(COUNTIF(B$2:$B84,B84)&gt;1,"doublon","")</f>
        <v/>
      </c>
      <c r="F84">
        <v>139</v>
      </c>
      <c r="G84">
        <v>80</v>
      </c>
    </row>
    <row r="85" spans="1:7">
      <c r="A85" t="s">
        <v>514</v>
      </c>
      <c r="B85" t="s">
        <v>515</v>
      </c>
      <c r="C85" s="13" t="str">
        <f>IF(COUNTIF(B$2:$B85,B85)&gt;1,"doublon","")</f>
        <v/>
      </c>
      <c r="F85">
        <v>129</v>
      </c>
      <c r="G85">
        <v>80</v>
      </c>
    </row>
  </sheetData>
  <sortState ref="A2:F85">
    <sortCondition ref="A2:A8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95"/>
  <sheetViews>
    <sheetView topLeftCell="A74" workbookViewId="0">
      <selection activeCell="B101" sqref="B101"/>
    </sheetView>
  </sheetViews>
  <sheetFormatPr baseColWidth="10" defaultRowHeight="12.75"/>
  <cols>
    <col min="1" max="1" width="11" style="18"/>
    <col min="2" max="3" width="69.75" customWidth="1"/>
    <col min="4" max="4" width="55.75" customWidth="1"/>
    <col min="5" max="5" width="13.375" customWidth="1"/>
    <col min="6" max="6" width="30.5" customWidth="1"/>
  </cols>
  <sheetData>
    <row r="1" spans="1:8">
      <c r="B1" s="12" t="s">
        <v>383</v>
      </c>
      <c r="C1" s="12" t="s">
        <v>1980</v>
      </c>
      <c r="D1" s="12" t="s">
        <v>388</v>
      </c>
      <c r="E1" s="12" t="s">
        <v>1983</v>
      </c>
      <c r="F1" s="12" t="s">
        <v>397</v>
      </c>
      <c r="G1" s="12"/>
      <c r="H1" s="12"/>
    </row>
    <row r="2" spans="1:8">
      <c r="A2" s="18">
        <v>1</v>
      </c>
      <c r="B2" t="s">
        <v>398</v>
      </c>
      <c r="C2" s="16" t="s">
        <v>1986</v>
      </c>
      <c r="D2" t="s">
        <v>1963</v>
      </c>
      <c r="E2" s="13" t="str">
        <f>IF(COUNTIF(D$2:$D2,D2)&gt;1,"doublon","")</f>
        <v/>
      </c>
      <c r="F2" t="s">
        <v>1977</v>
      </c>
    </row>
    <row r="3" spans="1:8">
      <c r="B3" t="s">
        <v>1250</v>
      </c>
      <c r="C3" s="7" t="s">
        <v>848</v>
      </c>
      <c r="E3" s="13" t="str">
        <f>IF(COUNTIF(D$2:$D3,D3)&gt;1,"doublon","")</f>
        <v/>
      </c>
    </row>
    <row r="4" spans="1:8">
      <c r="B4" t="s">
        <v>556</v>
      </c>
      <c r="C4" t="s">
        <v>1985</v>
      </c>
      <c r="D4" t="s">
        <v>557</v>
      </c>
      <c r="E4" s="13" t="str">
        <f>IF(COUNTIF(D$2:$D4,D4)&gt;1,"doublon","")</f>
        <v/>
      </c>
    </row>
    <row r="5" spans="1:8">
      <c r="B5" t="s">
        <v>1382</v>
      </c>
      <c r="C5" t="s">
        <v>1985</v>
      </c>
      <c r="D5" t="s">
        <v>1383</v>
      </c>
      <c r="E5" s="13" t="str">
        <f>IF(COUNTIF(D$2:$D5,D5)&gt;1,"doublon","")</f>
        <v/>
      </c>
    </row>
    <row r="6" spans="1:8">
      <c r="A6" s="18">
        <v>2</v>
      </c>
      <c r="B6" t="s">
        <v>528</v>
      </c>
      <c r="C6" s="16" t="s">
        <v>1986</v>
      </c>
      <c r="D6" t="s">
        <v>1965</v>
      </c>
      <c r="E6" s="13" t="str">
        <f>IF(COUNTIF(D$2:$D6,D6)&gt;1,"doublon","")</f>
        <v/>
      </c>
    </row>
    <row r="7" spans="1:8">
      <c r="B7" s="11" t="s">
        <v>853</v>
      </c>
      <c r="D7" t="s">
        <v>854</v>
      </c>
      <c r="E7" s="13" t="str">
        <f>IF(COUNTIF(D$2:$D7,D7)&gt;1,"doublon","")</f>
        <v/>
      </c>
    </row>
    <row r="8" spans="1:8">
      <c r="B8" s="11" t="s">
        <v>1544</v>
      </c>
      <c r="D8" t="s">
        <v>854</v>
      </c>
      <c r="E8" s="15" t="str">
        <f>IF(COUNTIF(D$2:$D8,D8)&gt;1,"doublon","")</f>
        <v>doublon</v>
      </c>
    </row>
    <row r="9" spans="1:8">
      <c r="B9" t="s">
        <v>559</v>
      </c>
      <c r="C9" s="11" t="s">
        <v>1988</v>
      </c>
      <c r="D9" t="s">
        <v>1940</v>
      </c>
      <c r="E9" s="13" t="str">
        <f>IF(COUNTIF(D$2:$D9,D9)&gt;1,"doublon","")</f>
        <v/>
      </c>
    </row>
    <row r="10" spans="1:8">
      <c r="A10" s="18">
        <v>3</v>
      </c>
      <c r="B10" t="s">
        <v>487</v>
      </c>
      <c r="C10" s="16" t="s">
        <v>1986</v>
      </c>
      <c r="D10" t="s">
        <v>488</v>
      </c>
      <c r="E10" s="13" t="str">
        <f>IF(COUNTIF(D$2:$D10,D10)&gt;1,"doublon","")</f>
        <v/>
      </c>
    </row>
    <row r="11" spans="1:8">
      <c r="A11" s="21">
        <v>1</v>
      </c>
      <c r="B11" t="s">
        <v>1257</v>
      </c>
      <c r="C11" t="s">
        <v>1987</v>
      </c>
      <c r="D11" t="s">
        <v>1258</v>
      </c>
      <c r="E11" s="15" t="str">
        <f>IF(COUNTIF(D$2:$D11,D11)&gt;1,"doublon","")</f>
        <v/>
      </c>
      <c r="F11" t="s">
        <v>1961</v>
      </c>
    </row>
    <row r="12" spans="1:8">
      <c r="A12" s="21">
        <v>2</v>
      </c>
      <c r="B12" t="s">
        <v>1601</v>
      </c>
      <c r="C12" t="s">
        <v>1987</v>
      </c>
      <c r="D12" t="s">
        <v>596</v>
      </c>
      <c r="E12" s="15" t="str">
        <f>IF(COUNTIF(D$2:$D12,D12)&gt;1,"doublon","")</f>
        <v/>
      </c>
    </row>
    <row r="13" spans="1:8">
      <c r="A13" s="21">
        <v>3</v>
      </c>
      <c r="B13" t="s">
        <v>824</v>
      </c>
      <c r="C13" t="s">
        <v>1987</v>
      </c>
      <c r="D13" t="s">
        <v>684</v>
      </c>
      <c r="E13" s="15" t="str">
        <f>IF(COUNTIF(D$2:$D13,D13)&gt;1,"doublon","")</f>
        <v/>
      </c>
      <c r="F13" t="s">
        <v>8</v>
      </c>
    </row>
    <row r="14" spans="1:8">
      <c r="A14" s="21">
        <v>4</v>
      </c>
      <c r="B14" t="s">
        <v>1230</v>
      </c>
      <c r="C14" t="s">
        <v>1987</v>
      </c>
      <c r="D14" t="s">
        <v>1231</v>
      </c>
      <c r="E14" s="13" t="str">
        <f>IF(COUNTIF(D$2:$D14,D14)&gt;1,"doublon","")</f>
        <v/>
      </c>
    </row>
    <row r="15" spans="1:8">
      <c r="A15" s="21">
        <v>5</v>
      </c>
      <c r="B15" t="s">
        <v>1535</v>
      </c>
      <c r="C15" t="s">
        <v>1987</v>
      </c>
      <c r="D15" t="s">
        <v>1536</v>
      </c>
      <c r="E15" s="13" t="str">
        <f>IF(COUNTIF(D$2:$D15,D15)&gt;1,"doublon","")</f>
        <v/>
      </c>
    </row>
    <row r="16" spans="1:8">
      <c r="A16" s="21">
        <v>6</v>
      </c>
      <c r="B16" t="s">
        <v>795</v>
      </c>
      <c r="C16" t="s">
        <v>1987</v>
      </c>
      <c r="D16" t="s">
        <v>1959</v>
      </c>
      <c r="E16" s="13" t="str">
        <f>IF(COUNTIF(D$2:$D16,D16)&gt;1,"doublon","")</f>
        <v/>
      </c>
    </row>
    <row r="17" spans="1:6">
      <c r="A17" s="21">
        <v>7</v>
      </c>
      <c r="B17" t="s">
        <v>1170</v>
      </c>
      <c r="C17" t="s">
        <v>1987</v>
      </c>
      <c r="D17" t="s">
        <v>1171</v>
      </c>
      <c r="E17" s="13" t="str">
        <f>IF(COUNTIF(D$2:$D17,D17)&gt;1,"doublon","")</f>
        <v/>
      </c>
    </row>
    <row r="18" spans="1:6">
      <c r="A18" s="21">
        <v>8</v>
      </c>
      <c r="B18" t="s">
        <v>761</v>
      </c>
      <c r="C18" t="s">
        <v>1987</v>
      </c>
      <c r="D18" t="s">
        <v>762</v>
      </c>
      <c r="E18" s="13" t="str">
        <f>IF(COUNTIF(D$2:$D18,D18)&gt;1,"doublon","")</f>
        <v/>
      </c>
    </row>
    <row r="19" spans="1:6">
      <c r="A19" s="21">
        <v>9</v>
      </c>
      <c r="B19" t="s">
        <v>848</v>
      </c>
      <c r="C19" s="11" t="s">
        <v>1988</v>
      </c>
      <c r="D19" t="s">
        <v>1960</v>
      </c>
      <c r="E19" s="13" t="str">
        <f>IF(COUNTIF(D$2:$D19,D19)&gt;1,"doublon","")</f>
        <v/>
      </c>
      <c r="F19" t="s">
        <v>1979</v>
      </c>
    </row>
    <row r="20" spans="1:6">
      <c r="B20" t="s">
        <v>1252</v>
      </c>
      <c r="C20" t="s">
        <v>1989</v>
      </c>
      <c r="D20" t="s">
        <v>1253</v>
      </c>
      <c r="E20" s="13" t="str">
        <f>IF(COUNTIF(D$2:$D20,D20)&gt;1,"doublon","")</f>
        <v/>
      </c>
    </row>
    <row r="21" spans="1:6">
      <c r="A21" s="21">
        <v>10</v>
      </c>
      <c r="B21" t="s">
        <v>1691</v>
      </c>
      <c r="C21" t="s">
        <v>1987</v>
      </c>
      <c r="D21" t="s">
        <v>1692</v>
      </c>
      <c r="E21" s="13" t="str">
        <f>IF(COUNTIF(D$2:$D21,D21)&gt;1,"doublon","")</f>
        <v/>
      </c>
    </row>
    <row r="22" spans="1:6">
      <c r="A22" s="18">
        <v>4</v>
      </c>
      <c r="B22" t="s">
        <v>461</v>
      </c>
      <c r="C22" s="16" t="s">
        <v>1986</v>
      </c>
      <c r="D22" t="s">
        <v>462</v>
      </c>
      <c r="E22" s="13" t="str">
        <f>IF(COUNTIF(D$2:$D22,D22)&gt;1,"doublon","")</f>
        <v/>
      </c>
      <c r="F22" t="s">
        <v>5</v>
      </c>
    </row>
    <row r="23" spans="1:6">
      <c r="A23" s="18">
        <v>5</v>
      </c>
      <c r="B23" t="s">
        <v>525</v>
      </c>
      <c r="C23" s="16" t="s">
        <v>1986</v>
      </c>
      <c r="D23" t="s">
        <v>1964</v>
      </c>
      <c r="E23" s="13" t="str">
        <f>IF(COUNTIF(D$2:$D23,D23)&gt;1,"doublon","")</f>
        <v/>
      </c>
    </row>
    <row r="24" spans="1:6">
      <c r="B24" t="s">
        <v>490</v>
      </c>
      <c r="C24" t="s">
        <v>1991</v>
      </c>
      <c r="D24" t="s">
        <v>521</v>
      </c>
      <c r="E24" s="15" t="str">
        <f>IF(COUNTIF(D$2:$D24,D24)&gt;1,"doublon","")</f>
        <v/>
      </c>
    </row>
    <row r="25" spans="1:6">
      <c r="A25" s="18">
        <v>6</v>
      </c>
      <c r="B25" t="s">
        <v>520</v>
      </c>
      <c r="C25" t="s">
        <v>1990</v>
      </c>
      <c r="D25" t="s">
        <v>521</v>
      </c>
      <c r="E25" s="15" t="str">
        <f>IF(COUNTIF(D$2:$D25,D25)&gt;1,"doublon","")</f>
        <v>doublon</v>
      </c>
    </row>
    <row r="26" spans="1:6">
      <c r="A26" s="21">
        <v>11</v>
      </c>
      <c r="B26" t="s">
        <v>807</v>
      </c>
      <c r="C26" t="s">
        <v>1987</v>
      </c>
      <c r="D26" t="s">
        <v>1971</v>
      </c>
      <c r="E26" s="13" t="str">
        <f>IF(COUNTIF(D$2:$D26,D26)&gt;1,"doublon","")</f>
        <v/>
      </c>
    </row>
    <row r="27" spans="1:6">
      <c r="B27" s="11" t="s">
        <v>472</v>
      </c>
      <c r="C27" s="11" t="s">
        <v>1992</v>
      </c>
      <c r="D27" t="s">
        <v>473</v>
      </c>
      <c r="E27" s="13" t="str">
        <f>IF(COUNTIF(D$2:$D27,D27)&gt;1,"doublon","")</f>
        <v/>
      </c>
    </row>
    <row r="28" spans="1:6">
      <c r="A28" s="18">
        <v>7</v>
      </c>
      <c r="B28" t="s">
        <v>775</v>
      </c>
      <c r="C28" s="16" t="s">
        <v>1986</v>
      </c>
      <c r="D28" t="s">
        <v>1976</v>
      </c>
      <c r="E28" s="13" t="str">
        <f>IF(COUNTIF(D$2:$D28,D28)&gt;1,"doublon","")</f>
        <v/>
      </c>
    </row>
    <row r="29" spans="1:6">
      <c r="A29" s="18">
        <v>8</v>
      </c>
      <c r="B29" t="s">
        <v>481</v>
      </c>
      <c r="C29" s="16" t="s">
        <v>1986</v>
      </c>
      <c r="D29" t="s">
        <v>1974</v>
      </c>
      <c r="E29" s="13" t="str">
        <f>IF(COUNTIF(D$2:$D29,D29)&gt;1,"doublon","")</f>
        <v/>
      </c>
    </row>
    <row r="30" spans="1:6">
      <c r="A30" s="18">
        <v>9</v>
      </c>
      <c r="B30" t="s">
        <v>478</v>
      </c>
      <c r="C30" s="16" t="s">
        <v>1986</v>
      </c>
      <c r="D30" t="s">
        <v>1973</v>
      </c>
      <c r="E30" s="13" t="str">
        <f>IF(COUNTIF(D$2:$D30,D30)&gt;1,"doublon","")</f>
        <v/>
      </c>
    </row>
    <row r="31" spans="1:6">
      <c r="A31" s="18">
        <v>10</v>
      </c>
      <c r="B31" t="s">
        <v>484</v>
      </c>
      <c r="C31" s="16" t="s">
        <v>1993</v>
      </c>
      <c r="D31" t="s">
        <v>1975</v>
      </c>
      <c r="E31" s="13" t="str">
        <f>IF(COUNTIF(D$2:$D31,D31)&gt;1,"doublon","")</f>
        <v/>
      </c>
    </row>
    <row r="32" spans="1:6">
      <c r="A32" s="18">
        <v>11</v>
      </c>
      <c r="B32" t="s">
        <v>475</v>
      </c>
      <c r="C32" s="16" t="s">
        <v>1993</v>
      </c>
      <c r="D32" t="s">
        <v>1972</v>
      </c>
      <c r="E32" s="13" t="str">
        <f>IF(COUNTIF(D$2:$D32,D32)&gt;1,"doublon","")</f>
        <v/>
      </c>
    </row>
    <row r="33" spans="1:6">
      <c r="A33" s="18">
        <v>12</v>
      </c>
      <c r="B33" t="s">
        <v>536</v>
      </c>
      <c r="C33" s="16" t="s">
        <v>1993</v>
      </c>
      <c r="D33" t="s">
        <v>1966</v>
      </c>
      <c r="E33" s="13" t="str">
        <f>IF(COUNTIF(D$2:$D33,D33)&gt;1,"doublon","")</f>
        <v/>
      </c>
      <c r="F33" t="s">
        <v>1978</v>
      </c>
    </row>
    <row r="34" spans="1:6">
      <c r="A34" s="18">
        <v>13</v>
      </c>
      <c r="B34" t="s">
        <v>533</v>
      </c>
      <c r="C34" s="16" t="s">
        <v>1986</v>
      </c>
      <c r="D34" t="s">
        <v>534</v>
      </c>
      <c r="E34" s="13" t="str">
        <f>IF(COUNTIF(D$2:$D34,D34)&gt;1,"doublon","")</f>
        <v/>
      </c>
    </row>
    <row r="35" spans="1:6">
      <c r="A35" s="18">
        <v>14</v>
      </c>
      <c r="B35" t="s">
        <v>692</v>
      </c>
      <c r="C35" s="16" t="s">
        <v>1986</v>
      </c>
      <c r="D35" t="s">
        <v>1957</v>
      </c>
      <c r="E35" s="13" t="str">
        <f>IF(COUNTIF(D$2:$D35,D35)&gt;1,"doublon","")</f>
        <v/>
      </c>
      <c r="F35" t="s">
        <v>1958</v>
      </c>
    </row>
    <row r="36" spans="1:6">
      <c r="A36" s="18">
        <v>15</v>
      </c>
      <c r="B36" t="s">
        <v>540</v>
      </c>
      <c r="C36" s="16" t="s">
        <v>1986</v>
      </c>
      <c r="D36" t="s">
        <v>541</v>
      </c>
      <c r="E36" s="13" t="str">
        <f>IF(COUNTIF(D$2:$D36,D36)&gt;1,"doublon","")</f>
        <v/>
      </c>
    </row>
    <row r="37" spans="1:6">
      <c r="A37" s="21">
        <v>12</v>
      </c>
      <c r="B37" t="s">
        <v>1540</v>
      </c>
      <c r="C37" s="19" t="s">
        <v>1987</v>
      </c>
      <c r="D37" t="s">
        <v>1541</v>
      </c>
      <c r="E37" s="13" t="str">
        <f>IF(COUNTIF(D$2:$D37,D37)&gt;1,"doublon","")</f>
        <v/>
      </c>
    </row>
    <row r="38" spans="1:6">
      <c r="A38" s="21">
        <v>13</v>
      </c>
      <c r="B38" t="s">
        <v>1678</v>
      </c>
      <c r="C38" s="19" t="s">
        <v>1987</v>
      </c>
      <c r="D38" t="s">
        <v>1962</v>
      </c>
      <c r="E38" s="13" t="str">
        <f>IF(COUNTIF(D$2:$D38,D38)&gt;1,"doublon","")</f>
        <v/>
      </c>
    </row>
    <row r="39" spans="1:6">
      <c r="A39" s="18">
        <v>16</v>
      </c>
      <c r="B39" t="s">
        <v>511</v>
      </c>
      <c r="C39" s="16" t="s">
        <v>1986</v>
      </c>
      <c r="D39" t="s">
        <v>1939</v>
      </c>
      <c r="E39" s="13" t="str">
        <f>IF(COUNTIF(D$2:$D39,D39)&gt;1,"doublon","")</f>
        <v/>
      </c>
    </row>
    <row r="40" spans="1:6">
      <c r="A40" s="18">
        <v>17</v>
      </c>
      <c r="B40" t="s">
        <v>517</v>
      </c>
      <c r="C40" s="16" t="s">
        <v>1986</v>
      </c>
      <c r="D40" t="s">
        <v>518</v>
      </c>
      <c r="E40" s="13" t="str">
        <f>IF(COUNTIF(D$2:$D40,D40)&gt;1,"doublon","")</f>
        <v/>
      </c>
    </row>
    <row r="41" spans="1:6">
      <c r="A41" s="18">
        <v>18</v>
      </c>
      <c r="B41" t="s">
        <v>514</v>
      </c>
      <c r="C41" s="16" t="s">
        <v>1986</v>
      </c>
      <c r="D41" t="s">
        <v>515</v>
      </c>
      <c r="E41" s="13" t="str">
        <f>IF(COUNTIF(D$2:$D41,D41)&gt;1,"doublon","")</f>
        <v/>
      </c>
    </row>
    <row r="43" spans="1:6">
      <c r="A43" s="18">
        <v>1</v>
      </c>
      <c r="B43" t="s">
        <v>653</v>
      </c>
      <c r="C43" s="17" t="s">
        <v>1999</v>
      </c>
      <c r="D43" t="s">
        <v>1951</v>
      </c>
      <c r="E43" s="13" t="str">
        <f>IF(COUNTIF(D$2:$D43,D43)&gt;1,"doublon","")</f>
        <v/>
      </c>
    </row>
    <row r="44" spans="1:6">
      <c r="A44" s="18">
        <v>2</v>
      </c>
      <c r="B44" t="s">
        <v>623</v>
      </c>
      <c r="C44" t="s">
        <v>1996</v>
      </c>
      <c r="D44" t="s">
        <v>1948</v>
      </c>
      <c r="E44" s="13" t="str">
        <f>IF(COUNTIF(D$2:$D44,D44)&gt;1,"doublon","")</f>
        <v/>
      </c>
    </row>
    <row r="45" spans="1:6">
      <c r="A45" s="18">
        <v>3</v>
      </c>
      <c r="B45" t="s">
        <v>656</v>
      </c>
      <c r="C45" t="s">
        <v>1997</v>
      </c>
      <c r="D45" t="s">
        <v>657</v>
      </c>
      <c r="E45" s="13" t="str">
        <f>IF(COUNTIF(D$2:$D45,D45)&gt;1,"doublon","")</f>
        <v/>
      </c>
    </row>
    <row r="46" spans="1:6">
      <c r="A46" s="18">
        <v>4</v>
      </c>
      <c r="B46" t="s">
        <v>626</v>
      </c>
      <c r="C46" t="s">
        <v>2011</v>
      </c>
      <c r="D46" t="s">
        <v>627</v>
      </c>
      <c r="E46" s="13" t="str">
        <f>IF(COUNTIF(D$2:$D46,D46)&gt;1,"doublon","")</f>
        <v/>
      </c>
    </row>
    <row r="47" spans="1:6">
      <c r="A47" s="18">
        <v>5</v>
      </c>
      <c r="B47" t="s">
        <v>614</v>
      </c>
      <c r="C47" t="s">
        <v>2005</v>
      </c>
      <c r="D47" t="s">
        <v>1946</v>
      </c>
      <c r="E47" s="13" t="str">
        <f>IF(COUNTIF(D$2:$D47,D47)&gt;1,"doublon","")</f>
        <v/>
      </c>
    </row>
    <row r="48" spans="1:6">
      <c r="A48" s="18">
        <v>6</v>
      </c>
      <c r="B48" t="s">
        <v>632</v>
      </c>
      <c r="C48" t="s">
        <v>1995</v>
      </c>
      <c r="D48" t="s">
        <v>1949</v>
      </c>
      <c r="E48" s="13" t="str">
        <f>IF(COUNTIF(D$2:$D48,D48)&gt;1,"doublon","")</f>
        <v/>
      </c>
    </row>
    <row r="49" spans="1:5">
      <c r="A49" s="18">
        <v>7</v>
      </c>
      <c r="B49" t="s">
        <v>689</v>
      </c>
      <c r="C49" s="20" t="s">
        <v>1994</v>
      </c>
      <c r="D49" t="s">
        <v>690</v>
      </c>
      <c r="E49" s="13" t="str">
        <f>IF(COUNTIF(D$2:$D49,D49)&gt;1,"doublon","")</f>
        <v/>
      </c>
    </row>
    <row r="50" spans="1:5">
      <c r="A50" s="18">
        <v>8</v>
      </c>
      <c r="B50" t="s">
        <v>608</v>
      </c>
      <c r="C50" t="s">
        <v>1996</v>
      </c>
      <c r="D50" t="s">
        <v>1945</v>
      </c>
      <c r="E50" s="13" t="str">
        <f>IF(COUNTIF(D$2:$D50,D50)&gt;1,"doublon","")</f>
        <v/>
      </c>
    </row>
    <row r="51" spans="1:5">
      <c r="A51" s="18">
        <v>9</v>
      </c>
      <c r="B51" t="s">
        <v>595</v>
      </c>
      <c r="C51" s="17" t="s">
        <v>2000</v>
      </c>
      <c r="D51" t="s">
        <v>596</v>
      </c>
      <c r="E51" s="13" t="str">
        <f>IF(COUNTIF(D$2:$D51,D51)&gt;1,"doublon","")</f>
        <v>doublon</v>
      </c>
    </row>
    <row r="52" spans="1:5" ht="25.5">
      <c r="A52" s="18">
        <v>10</v>
      </c>
      <c r="B52" t="s">
        <v>565</v>
      </c>
      <c r="C52" s="5" t="s">
        <v>2008</v>
      </c>
      <c r="D52" t="s">
        <v>1941</v>
      </c>
      <c r="E52" s="13" t="str">
        <f>IF(COUNTIF(D$2:$D52,D52)&gt;1,"doublon","")</f>
        <v/>
      </c>
    </row>
    <row r="53" spans="1:5">
      <c r="A53" s="18">
        <v>11</v>
      </c>
      <c r="B53" t="s">
        <v>589</v>
      </c>
      <c r="C53" t="s">
        <v>2004</v>
      </c>
      <c r="D53" t="s">
        <v>590</v>
      </c>
      <c r="E53" s="13" t="str">
        <f>IF(COUNTIF(D$2:$D53,D53)&gt;1,"doublon","")</f>
        <v/>
      </c>
    </row>
    <row r="54" spans="1:5">
      <c r="A54" s="18">
        <v>12</v>
      </c>
      <c r="B54" t="s">
        <v>620</v>
      </c>
      <c r="C54" s="17" t="s">
        <v>2002</v>
      </c>
      <c r="D54" t="s">
        <v>1947</v>
      </c>
      <c r="E54" s="13" t="str">
        <f>IF(COUNTIF(D$2:$D54,D54)&gt;1,"doublon","")</f>
        <v/>
      </c>
    </row>
    <row r="55" spans="1:5">
      <c r="A55" s="18">
        <v>13</v>
      </c>
      <c r="B55" t="s">
        <v>659</v>
      </c>
      <c r="C55" t="s">
        <v>2001</v>
      </c>
      <c r="D55" t="s">
        <v>660</v>
      </c>
      <c r="E55" s="13" t="str">
        <f>IF(COUNTIF(D$2:$D55,D55)&gt;1,"doublon","")</f>
        <v>doublon</v>
      </c>
    </row>
    <row r="56" spans="1:5">
      <c r="A56" s="18">
        <v>14</v>
      </c>
      <c r="B56" t="s">
        <v>683</v>
      </c>
      <c r="C56" s="5" t="s">
        <v>2007</v>
      </c>
      <c r="D56" t="s">
        <v>684</v>
      </c>
      <c r="E56" s="13" t="str">
        <f>IF(COUNTIF(D$2:$D56,D56)&gt;1,"doublon","")</f>
        <v>doublon</v>
      </c>
    </row>
    <row r="57" spans="1:5">
      <c r="A57" s="18">
        <v>15</v>
      </c>
      <c r="B57" t="s">
        <v>671</v>
      </c>
      <c r="C57" t="s">
        <v>1998</v>
      </c>
      <c r="D57" t="s">
        <v>1954</v>
      </c>
      <c r="E57" s="13" t="str">
        <f>IF(COUNTIF(D$2:$D57,D57)&gt;1,"doublon","")</f>
        <v/>
      </c>
    </row>
    <row r="58" spans="1:5">
      <c r="A58" s="18">
        <v>16</v>
      </c>
      <c r="B58" t="s">
        <v>641</v>
      </c>
      <c r="C58" t="s">
        <v>1996</v>
      </c>
      <c r="D58" t="s">
        <v>642</v>
      </c>
      <c r="E58" s="13" t="str">
        <f>IF(COUNTIF(D$2:$D58,D58)&gt;1,"doublon","")</f>
        <v/>
      </c>
    </row>
    <row r="59" spans="1:5">
      <c r="A59" s="18">
        <v>17</v>
      </c>
      <c r="B59" t="s">
        <v>617</v>
      </c>
      <c r="C59" t="s">
        <v>1998</v>
      </c>
      <c r="D59" t="s">
        <v>618</v>
      </c>
      <c r="E59" s="13" t="str">
        <f>IF(COUNTIF(D$2:$D59,D59)&gt;1,"doublon","")</f>
        <v/>
      </c>
    </row>
    <row r="60" spans="1:5">
      <c r="A60" s="18">
        <v>18</v>
      </c>
      <c r="B60" t="s">
        <v>600</v>
      </c>
      <c r="C60" t="s">
        <v>1996</v>
      </c>
      <c r="D60" t="s">
        <v>1967</v>
      </c>
      <c r="E60" s="13" t="str">
        <f>IF(COUNTIF(D$2:$D60,D60)&gt;1,"doublon","")</f>
        <v/>
      </c>
    </row>
    <row r="61" spans="1:5">
      <c r="A61" s="18">
        <v>19</v>
      </c>
      <c r="B61" t="s">
        <v>629</v>
      </c>
      <c r="C61" t="s">
        <v>2004</v>
      </c>
      <c r="D61" t="s">
        <v>630</v>
      </c>
      <c r="E61" s="13" t="str">
        <f>IF(COUNTIF(D$2:$D61,D61)&gt;1,"doublon","")</f>
        <v/>
      </c>
    </row>
    <row r="62" spans="1:5">
      <c r="A62" s="18">
        <v>20</v>
      </c>
      <c r="B62" t="s">
        <v>580</v>
      </c>
      <c r="C62" t="s">
        <v>1996</v>
      </c>
      <c r="D62" t="s">
        <v>581</v>
      </c>
      <c r="E62" s="13" t="str">
        <f>IF(COUNTIF(D$2:$D62,D62)&gt;1,"doublon","")</f>
        <v/>
      </c>
    </row>
    <row r="63" spans="1:5">
      <c r="A63" s="18">
        <v>21</v>
      </c>
      <c r="B63" t="s">
        <v>606</v>
      </c>
      <c r="C63" t="s">
        <v>1997</v>
      </c>
      <c r="D63" t="s">
        <v>1968</v>
      </c>
      <c r="E63" s="13" t="str">
        <f>IF(COUNTIF(D$2:$D63,D63)&gt;1,"doublon","")</f>
        <v/>
      </c>
    </row>
    <row r="64" spans="1:5">
      <c r="A64" s="18">
        <v>22</v>
      </c>
      <c r="B64" t="s">
        <v>638</v>
      </c>
      <c r="C64" t="s">
        <v>1998</v>
      </c>
      <c r="D64" t="s">
        <v>1950</v>
      </c>
      <c r="E64" s="13" t="str">
        <f>IF(COUNTIF(D$2:$D64,D64)&gt;1,"doublon","")</f>
        <v/>
      </c>
    </row>
    <row r="65" spans="1:5">
      <c r="A65" s="18">
        <v>23</v>
      </c>
      <c r="B65" t="s">
        <v>686</v>
      </c>
      <c r="C65" s="17" t="s">
        <v>1999</v>
      </c>
      <c r="D65" t="s">
        <v>687</v>
      </c>
      <c r="E65" s="13" t="str">
        <f>IF(COUNTIF(D$2:$D65,D65)&gt;1,"doublon","")</f>
        <v/>
      </c>
    </row>
    <row r="66" spans="1:5">
      <c r="A66" s="18">
        <v>24</v>
      </c>
      <c r="B66" t="s">
        <v>662</v>
      </c>
      <c r="C66" t="s">
        <v>2003</v>
      </c>
      <c r="D66" t="s">
        <v>1952</v>
      </c>
      <c r="E66" s="13" t="str">
        <f>IF(COUNTIF(D$2:$D66,D66)&gt;1,"doublon","")</f>
        <v/>
      </c>
    </row>
    <row r="67" spans="1:5">
      <c r="A67" s="18">
        <v>25</v>
      </c>
      <c r="B67" t="s">
        <v>674</v>
      </c>
      <c r="C67" t="s">
        <v>2003</v>
      </c>
      <c r="D67" t="s">
        <v>1970</v>
      </c>
      <c r="E67" s="13" t="str">
        <f>IF(COUNTIF(D$2:$D67,D67)&gt;1,"doublon","")</f>
        <v/>
      </c>
    </row>
    <row r="68" spans="1:5">
      <c r="A68" s="18">
        <v>26</v>
      </c>
      <c r="B68" t="s">
        <v>574</v>
      </c>
      <c r="C68" t="s">
        <v>1996</v>
      </c>
      <c r="D68" t="s">
        <v>1942</v>
      </c>
      <c r="E68" s="13" t="str">
        <f>IF(COUNTIF(D$2:$D68,D68)&gt;1,"doublon","")</f>
        <v/>
      </c>
    </row>
    <row r="69" spans="1:5">
      <c r="A69" s="18">
        <v>27</v>
      </c>
      <c r="B69" t="s">
        <v>635</v>
      </c>
      <c r="C69" t="s">
        <v>1996</v>
      </c>
      <c r="D69" t="s">
        <v>636</v>
      </c>
      <c r="E69" s="13" t="str">
        <f>IF(COUNTIF(D$2:$D69,D69)&gt;1,"doublon","")</f>
        <v/>
      </c>
    </row>
    <row r="70" spans="1:5">
      <c r="A70" s="18">
        <v>28</v>
      </c>
      <c r="B70" t="s">
        <v>577</v>
      </c>
      <c r="C70" t="s">
        <v>1997</v>
      </c>
      <c r="D70" t="s">
        <v>1943</v>
      </c>
      <c r="E70" s="13" t="str">
        <f>IF(COUNTIF(D$2:$D70,D70)&gt;1,"doublon","")</f>
        <v/>
      </c>
    </row>
    <row r="71" spans="1:5">
      <c r="A71" s="18">
        <v>29</v>
      </c>
      <c r="B71" t="s">
        <v>644</v>
      </c>
      <c r="C71" t="s">
        <v>1998</v>
      </c>
      <c r="D71" t="s">
        <v>1969</v>
      </c>
      <c r="E71" s="13" t="str">
        <f>IF(COUNTIF(D$2:$D71,D71)&gt;1,"doublon","")</f>
        <v/>
      </c>
    </row>
    <row r="72" spans="1:5">
      <c r="A72" s="18">
        <v>30</v>
      </c>
      <c r="B72" t="s">
        <v>647</v>
      </c>
      <c r="C72" t="s">
        <v>1998</v>
      </c>
      <c r="D72" t="s">
        <v>648</v>
      </c>
      <c r="E72" s="13" t="str">
        <f>IF(COUNTIF(D$2:$D72,D72)&gt;1,"doublon","")</f>
        <v/>
      </c>
    </row>
    <row r="73" spans="1:5" ht="25.5">
      <c r="A73" s="18">
        <v>31</v>
      </c>
      <c r="B73" t="s">
        <v>677</v>
      </c>
      <c r="C73" s="5" t="s">
        <v>2009</v>
      </c>
      <c r="D73" t="s">
        <v>1955</v>
      </c>
      <c r="E73" s="13" t="str">
        <f>IF(COUNTIF(D$2:$D73,D73)&gt;1,"doublon","")</f>
        <v/>
      </c>
    </row>
    <row r="74" spans="1:5">
      <c r="A74" s="18">
        <v>32</v>
      </c>
      <c r="B74" t="s">
        <v>665</v>
      </c>
      <c r="C74" t="s">
        <v>2006</v>
      </c>
      <c r="D74" t="s">
        <v>666</v>
      </c>
      <c r="E74" s="13" t="str">
        <f>IF(COUNTIF(D$2:$D74,D74)&gt;1,"doublon","")</f>
        <v/>
      </c>
    </row>
    <row r="75" spans="1:5">
      <c r="A75" s="18">
        <v>33</v>
      </c>
      <c r="B75" t="s">
        <v>668</v>
      </c>
      <c r="C75" t="s">
        <v>1996</v>
      </c>
      <c r="D75" t="s">
        <v>1953</v>
      </c>
      <c r="E75" s="13" t="str">
        <f>IF(COUNTIF(D$2:$D75,D75)&gt;1,"doublon","")</f>
        <v/>
      </c>
    </row>
    <row r="76" spans="1:5">
      <c r="A76" s="18">
        <v>34</v>
      </c>
      <c r="B76" t="s">
        <v>583</v>
      </c>
      <c r="C76" t="s">
        <v>1998</v>
      </c>
      <c r="D76" t="s">
        <v>584</v>
      </c>
      <c r="E76" s="13" t="str">
        <f>IF(COUNTIF(D$2:$D76,D76)&gt;1,"doublon","")</f>
        <v/>
      </c>
    </row>
    <row r="77" spans="1:5">
      <c r="A77" s="18">
        <v>35</v>
      </c>
      <c r="B77" t="s">
        <v>568</v>
      </c>
      <c r="C77" t="s">
        <v>2004</v>
      </c>
      <c r="D77" t="s">
        <v>569</v>
      </c>
      <c r="E77" s="13" t="str">
        <f>IF(COUNTIF(D$2:$D77,D77)&gt;1,"doublon","")</f>
        <v/>
      </c>
    </row>
    <row r="78" spans="1:5">
      <c r="A78" s="18">
        <v>36</v>
      </c>
      <c r="B78" t="s">
        <v>592</v>
      </c>
      <c r="C78" t="s">
        <v>1995</v>
      </c>
      <c r="D78" t="s">
        <v>593</v>
      </c>
      <c r="E78" s="13" t="str">
        <f>IF(COUNTIF(D$2:$D78,D78)&gt;1,"doublon","")</f>
        <v/>
      </c>
    </row>
    <row r="79" spans="1:5">
      <c r="A79" s="18">
        <v>37</v>
      </c>
      <c r="B79" t="s">
        <v>680</v>
      </c>
      <c r="C79" t="s">
        <v>2004</v>
      </c>
      <c r="D79" t="s">
        <v>1956</v>
      </c>
      <c r="E79" s="13" t="str">
        <f>IF(COUNTIF(D$2:$D79,D79)&gt;1,"doublon","")</f>
        <v/>
      </c>
    </row>
    <row r="80" spans="1:5">
      <c r="A80" s="18">
        <v>38</v>
      </c>
      <c r="B80" t="s">
        <v>571</v>
      </c>
      <c r="C80" t="s">
        <v>2005</v>
      </c>
      <c r="D80" t="s">
        <v>572</v>
      </c>
      <c r="E80" s="13" t="str">
        <f>IF(COUNTIF(D$2:$D80,D80)&gt;1,"doublon","")</f>
        <v/>
      </c>
    </row>
    <row r="81" spans="1:5">
      <c r="A81" s="18">
        <v>39</v>
      </c>
      <c r="B81" t="s">
        <v>562</v>
      </c>
      <c r="C81" t="s">
        <v>1998</v>
      </c>
      <c r="D81" t="s">
        <v>563</v>
      </c>
      <c r="E81" s="13" t="str">
        <f>IF(COUNTIF(D$2:$D81,D81)&gt;1,"doublon","")</f>
        <v/>
      </c>
    </row>
    <row r="82" spans="1:5">
      <c r="A82" s="18">
        <v>40</v>
      </c>
      <c r="B82" t="s">
        <v>586</v>
      </c>
      <c r="C82" t="s">
        <v>2010</v>
      </c>
      <c r="D82" t="s">
        <v>587</v>
      </c>
      <c r="E82" s="13" t="str">
        <f>IF(COUNTIF(D$2:$D82,D82)&gt;1,"doublon","")</f>
        <v/>
      </c>
    </row>
    <row r="83" spans="1:5">
      <c r="A83" s="18">
        <v>41</v>
      </c>
      <c r="B83" t="s">
        <v>597</v>
      </c>
      <c r="C83" t="s">
        <v>2004</v>
      </c>
      <c r="D83" t="s">
        <v>1944</v>
      </c>
      <c r="E83" s="13" t="str">
        <f>IF(COUNTIF(D$2:$D83,D83)&gt;1,"doublon","")</f>
        <v/>
      </c>
    </row>
    <row r="84" spans="1:5">
      <c r="A84" s="18">
        <v>42</v>
      </c>
      <c r="B84" t="s">
        <v>611</v>
      </c>
      <c r="C84" t="s">
        <v>1995</v>
      </c>
      <c r="D84" t="s">
        <v>612</v>
      </c>
      <c r="E84" s="13" t="str">
        <f>IF(COUNTIF(D$2:$D84,D84)&gt;1,"doublon","")</f>
        <v/>
      </c>
    </row>
    <row r="85" spans="1:5">
      <c r="A85" s="18">
        <v>43</v>
      </c>
      <c r="B85" t="s">
        <v>650</v>
      </c>
      <c r="C85" t="s">
        <v>1996</v>
      </c>
      <c r="D85" t="s">
        <v>651</v>
      </c>
      <c r="E85" s="13" t="str">
        <f>IF(COUNTIF(D$2:$D85,D85)&gt;1,"doublon","")</f>
        <v/>
      </c>
    </row>
    <row r="86" spans="1:5">
      <c r="A86" s="18">
        <v>44</v>
      </c>
      <c r="B86" t="s">
        <v>603</v>
      </c>
      <c r="C86" t="s">
        <v>1996</v>
      </c>
      <c r="D86" t="s">
        <v>604</v>
      </c>
      <c r="E86" s="13" t="str">
        <f>IF(COUNTIF(D$2:$D86,D86)&gt;1,"doublon","")</f>
        <v/>
      </c>
    </row>
    <row r="92" spans="1:5">
      <c r="A92" s="18">
        <v>13</v>
      </c>
    </row>
    <row r="93" spans="1:5">
      <c r="A93" s="18">
        <v>18</v>
      </c>
    </row>
    <row r="94" spans="1:5">
      <c r="A94" s="18">
        <v>44</v>
      </c>
    </row>
    <row r="95" spans="1:5">
      <c r="A95" s="18">
        <f>A92+A93+A94</f>
        <v>75</v>
      </c>
    </row>
  </sheetData>
  <hyperlinks>
    <hyperlink ref="C3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D2" sqref="D2:D12"/>
    </sheetView>
  </sheetViews>
  <sheetFormatPr baseColWidth="10" defaultRowHeight="12.75"/>
  <cols>
    <col min="1" max="1" width="7.875" style="56" customWidth="1"/>
    <col min="2" max="2" width="38.75" style="56" customWidth="1"/>
    <col min="3" max="5" width="11" style="67"/>
    <col min="6" max="8" width="11" style="56"/>
    <col min="9" max="9" width="15.75" style="56" bestFit="1" customWidth="1"/>
    <col min="10" max="16384" width="11" style="56"/>
  </cols>
  <sheetData>
    <row r="1" spans="1:11" s="48" customFormat="1" ht="39" thickBot="1">
      <c r="A1" s="45" t="s">
        <v>2013</v>
      </c>
      <c r="B1" s="46" t="s">
        <v>2014</v>
      </c>
      <c r="C1" s="46" t="s">
        <v>2015</v>
      </c>
      <c r="D1" s="46" t="s">
        <v>2016</v>
      </c>
      <c r="E1" s="46" t="s">
        <v>2017</v>
      </c>
      <c r="F1" s="46" t="s">
        <v>2018</v>
      </c>
      <c r="G1" s="46" t="s">
        <v>2019</v>
      </c>
      <c r="H1" s="46" t="s">
        <v>2020</v>
      </c>
      <c r="I1" s="46" t="s">
        <v>2021</v>
      </c>
      <c r="J1" s="46" t="s">
        <v>2022</v>
      </c>
      <c r="K1" s="47" t="s">
        <v>2023</v>
      </c>
    </row>
    <row r="2" spans="1:11" ht="13.5" thickBot="1">
      <c r="A2" s="49">
        <v>1</v>
      </c>
      <c r="B2" s="50" t="s">
        <v>2024</v>
      </c>
      <c r="C2" s="51">
        <v>55</v>
      </c>
      <c r="D2" s="51">
        <v>5</v>
      </c>
      <c r="E2" s="51">
        <v>3</v>
      </c>
      <c r="F2" s="51" t="s">
        <v>2025</v>
      </c>
      <c r="G2" s="52">
        <v>1210000</v>
      </c>
      <c r="H2" s="51"/>
      <c r="I2" s="53">
        <v>41430.352777777778</v>
      </c>
      <c r="J2" s="54">
        <v>14</v>
      </c>
      <c r="K2" s="55" t="s">
        <v>2083</v>
      </c>
    </row>
    <row r="3" spans="1:11" ht="13.5" thickBot="1">
      <c r="A3" s="49">
        <v>2</v>
      </c>
      <c r="B3" s="50" t="s">
        <v>2026</v>
      </c>
      <c r="C3" s="51">
        <v>22</v>
      </c>
      <c r="D3" s="51">
        <v>0</v>
      </c>
      <c r="E3" s="51">
        <v>10</v>
      </c>
      <c r="F3" s="51" t="s">
        <v>2025</v>
      </c>
      <c r="G3" s="52">
        <v>321000</v>
      </c>
      <c r="H3" s="51"/>
      <c r="I3" s="53">
        <v>41431.929861111108</v>
      </c>
      <c r="J3" s="54">
        <v>14</v>
      </c>
      <c r="K3" s="55" t="s">
        <v>2083</v>
      </c>
    </row>
    <row r="4" spans="1:11" ht="13.5" thickBot="1">
      <c r="A4" s="49">
        <v>3</v>
      </c>
      <c r="B4" s="50" t="s">
        <v>2027</v>
      </c>
      <c r="C4" s="51">
        <v>16</v>
      </c>
      <c r="D4" s="51">
        <v>0</v>
      </c>
      <c r="E4" s="51">
        <v>8</v>
      </c>
      <c r="F4" s="51" t="s">
        <v>2025</v>
      </c>
      <c r="G4" s="52">
        <v>1750000</v>
      </c>
      <c r="H4" s="51"/>
      <c r="I4" s="53">
        <v>41440.432638888888</v>
      </c>
      <c r="J4" s="54">
        <v>14</v>
      </c>
      <c r="K4" s="55" t="s">
        <v>2083</v>
      </c>
    </row>
    <row r="5" spans="1:11" ht="13.5" thickBot="1">
      <c r="A5" s="49">
        <v>4</v>
      </c>
      <c r="B5" s="50" t="s">
        <v>2028</v>
      </c>
      <c r="C5" s="51">
        <v>12</v>
      </c>
      <c r="D5" s="51">
        <v>0</v>
      </c>
      <c r="E5" s="51">
        <v>6</v>
      </c>
      <c r="F5" s="51" t="s">
        <v>2025</v>
      </c>
      <c r="G5" s="52">
        <v>203000</v>
      </c>
      <c r="H5" s="51"/>
      <c r="I5" s="53">
        <v>41435.704861111109</v>
      </c>
      <c r="J5" s="54">
        <v>14</v>
      </c>
      <c r="K5" s="55" t="s">
        <v>2083</v>
      </c>
    </row>
    <row r="6" spans="1:11" ht="13.5" thickBot="1">
      <c r="A6" s="49">
        <v>5</v>
      </c>
      <c r="B6" s="50" t="s">
        <v>2029</v>
      </c>
      <c r="C6" s="51">
        <v>12</v>
      </c>
      <c r="D6" s="51">
        <v>0</v>
      </c>
      <c r="E6" s="51">
        <v>7</v>
      </c>
      <c r="F6" s="51" t="s">
        <v>2025</v>
      </c>
      <c r="G6" s="52">
        <v>8020000</v>
      </c>
      <c r="H6" s="51"/>
      <c r="I6" s="53">
        <v>41437.612500000003</v>
      </c>
      <c r="J6" s="54">
        <v>14</v>
      </c>
      <c r="K6" s="55" t="s">
        <v>2083</v>
      </c>
    </row>
    <row r="7" spans="1:11" ht="13.5" thickBot="1">
      <c r="A7" s="49">
        <v>6</v>
      </c>
      <c r="B7" s="50" t="s">
        <v>2030</v>
      </c>
      <c r="C7" s="51" t="s">
        <v>2025</v>
      </c>
      <c r="D7" s="51" t="s">
        <v>2025</v>
      </c>
      <c r="E7" s="51">
        <v>8</v>
      </c>
      <c r="F7" s="51" t="s">
        <v>2025</v>
      </c>
      <c r="G7" s="52">
        <v>40900000</v>
      </c>
      <c r="H7" s="51"/>
      <c r="I7" s="53">
        <v>41425.914583333331</v>
      </c>
      <c r="J7" s="54">
        <v>14</v>
      </c>
      <c r="K7" s="55" t="s">
        <v>2083</v>
      </c>
    </row>
    <row r="8" spans="1:11" ht="13.5" thickBot="1">
      <c r="A8" s="49">
        <v>7</v>
      </c>
      <c r="B8" s="50" t="s">
        <v>2031</v>
      </c>
      <c r="C8" s="51" t="s">
        <v>2025</v>
      </c>
      <c r="D8" s="51" t="s">
        <v>2025</v>
      </c>
      <c r="E8" s="51">
        <v>12</v>
      </c>
      <c r="F8" s="51" t="s">
        <v>2025</v>
      </c>
      <c r="G8" s="52">
        <v>57600000</v>
      </c>
      <c r="H8" s="51"/>
      <c r="I8" s="53">
        <v>41438.336111111108</v>
      </c>
      <c r="J8" s="54">
        <v>14</v>
      </c>
      <c r="K8" s="55" t="s">
        <v>2083</v>
      </c>
    </row>
    <row r="9" spans="1:11" ht="13.5" thickBot="1">
      <c r="A9" s="49">
        <v>8</v>
      </c>
      <c r="B9" s="50" t="s">
        <v>2032</v>
      </c>
      <c r="C9" s="51" t="s">
        <v>2025</v>
      </c>
      <c r="D9" s="51" t="s">
        <v>2025</v>
      </c>
      <c r="E9" s="51">
        <v>13</v>
      </c>
      <c r="F9" s="51" t="s">
        <v>2025</v>
      </c>
      <c r="G9" s="52">
        <v>932000</v>
      </c>
      <c r="H9" s="51"/>
      <c r="I9" s="53">
        <v>41444.397222222222</v>
      </c>
      <c r="J9" s="54">
        <v>14</v>
      </c>
      <c r="K9" s="55" t="s">
        <v>2083</v>
      </c>
    </row>
    <row r="10" spans="1:11" ht="13.5" thickBot="1">
      <c r="A10" s="49">
        <v>9</v>
      </c>
      <c r="B10" s="50" t="s">
        <v>2033</v>
      </c>
      <c r="C10" s="51" t="s">
        <v>2025</v>
      </c>
      <c r="D10" s="51" t="s">
        <v>2025</v>
      </c>
      <c r="E10" s="51">
        <v>9</v>
      </c>
      <c r="F10" s="51" t="s">
        <v>2025</v>
      </c>
      <c r="G10" s="52">
        <v>102000</v>
      </c>
      <c r="H10" s="51"/>
      <c r="I10" s="53">
        <v>41430.179166666669</v>
      </c>
      <c r="J10" s="54">
        <v>10</v>
      </c>
      <c r="K10" s="57" t="s">
        <v>2034</v>
      </c>
    </row>
    <row r="11" spans="1:11" ht="13.5" thickBot="1">
      <c r="A11" s="58">
        <v>10</v>
      </c>
      <c r="B11" s="59" t="s">
        <v>2035</v>
      </c>
      <c r="C11" s="60" t="s">
        <v>2025</v>
      </c>
      <c r="D11" s="60" t="s">
        <v>2025</v>
      </c>
      <c r="E11" s="60">
        <v>3</v>
      </c>
      <c r="F11" s="60" t="s">
        <v>2025</v>
      </c>
      <c r="G11" s="61">
        <v>288000</v>
      </c>
      <c r="H11" s="60"/>
      <c r="I11" s="62">
        <v>41437.184027777781</v>
      </c>
      <c r="J11" s="63">
        <v>10</v>
      </c>
      <c r="K11" s="64" t="s">
        <v>2034</v>
      </c>
    </row>
    <row r="12" spans="1:11">
      <c r="A12" s="49">
        <v>3</v>
      </c>
      <c r="B12" s="50" t="s">
        <v>2036</v>
      </c>
      <c r="C12" s="51" t="s">
        <v>2025</v>
      </c>
      <c r="D12" s="51" t="s">
        <v>2025</v>
      </c>
      <c r="E12" s="51">
        <v>4</v>
      </c>
      <c r="F12" s="51" t="s">
        <v>2025</v>
      </c>
      <c r="G12" s="52">
        <v>56800</v>
      </c>
      <c r="H12" s="51"/>
      <c r="I12" s="53">
        <v>41444.370833333334</v>
      </c>
      <c r="J12" s="54">
        <v>10</v>
      </c>
      <c r="K12" s="57" t="s">
        <v>2034</v>
      </c>
    </row>
    <row r="15" spans="1:11">
      <c r="B15" t="s">
        <v>2084</v>
      </c>
    </row>
    <row r="16" spans="1:11" ht="13.5" thickBot="1">
      <c r="C16" s="67" t="s">
        <v>2080</v>
      </c>
      <c r="D16" s="67" t="s">
        <v>2081</v>
      </c>
      <c r="E16" s="67" t="s">
        <v>2082</v>
      </c>
    </row>
    <row r="17" spans="2:5" ht="13.5" thickBot="1">
      <c r="B17" s="65" t="s">
        <v>2063</v>
      </c>
      <c r="C17" s="68"/>
      <c r="D17" s="68" t="s">
        <v>2064</v>
      </c>
      <c r="E17" s="68"/>
    </row>
    <row r="18" spans="2:5" ht="13.5" thickBot="1">
      <c r="B18" s="66" t="s">
        <v>2065</v>
      </c>
      <c r="C18" s="69"/>
      <c r="D18" s="69" t="s">
        <v>2066</v>
      </c>
      <c r="E18" s="69"/>
    </row>
    <row r="19" spans="2:5" ht="13.5" thickBot="1">
      <c r="B19" s="66" t="s">
        <v>2067</v>
      </c>
      <c r="C19" s="69"/>
      <c r="D19" s="69" t="s">
        <v>2068</v>
      </c>
      <c r="E19" s="69"/>
    </row>
    <row r="20" spans="2:5" ht="13.5" thickBot="1">
      <c r="B20" s="66" t="s">
        <v>2069</v>
      </c>
      <c r="C20" s="69"/>
      <c r="D20" s="69" t="s">
        <v>2070</v>
      </c>
      <c r="E20" s="69"/>
    </row>
    <row r="21" spans="2:5" ht="26.25" thickBot="1">
      <c r="B21" s="66" t="s">
        <v>2071</v>
      </c>
      <c r="C21" s="69"/>
      <c r="D21" s="69" t="s">
        <v>2072</v>
      </c>
      <c r="E21" s="69"/>
    </row>
    <row r="22" spans="2:5" ht="26.25" thickBot="1">
      <c r="B22" s="66" t="s">
        <v>2073</v>
      </c>
      <c r="C22" s="69"/>
      <c r="D22" s="69" t="s">
        <v>2072</v>
      </c>
      <c r="E22" s="69"/>
    </row>
    <row r="23" spans="2:5" ht="13.5" thickBot="1">
      <c r="B23" s="66" t="s">
        <v>2074</v>
      </c>
      <c r="C23" s="69"/>
      <c r="D23" s="69" t="s">
        <v>2075</v>
      </c>
      <c r="E23" s="69"/>
    </row>
    <row r="24" spans="2:5" ht="26.25" thickBot="1">
      <c r="B24" s="66" t="s">
        <v>2076</v>
      </c>
      <c r="C24" s="69"/>
      <c r="D24" s="69" t="s">
        <v>2077</v>
      </c>
      <c r="E24" s="69"/>
    </row>
    <row r="25" spans="2:5" ht="13.5" thickBot="1">
      <c r="B25" s="66" t="s">
        <v>2078</v>
      </c>
      <c r="C25" s="69"/>
      <c r="D25" s="69" t="s">
        <v>2079</v>
      </c>
      <c r="E25" s="69"/>
    </row>
  </sheetData>
  <hyperlinks>
    <hyperlink ref="B2" r:id="rId1" display="https://fr.semvisu.com/account/live/seo/keyword?q=cuisine%20adapt%C3%A9e%20handicap%C3%A9"/>
    <hyperlink ref="J2" r:id="rId2" display="https://fr.semvisu.com/account/live/seo/keyword/ads?q=cuisine%20adapt%C3%A9e%20handicap%C3%A9"/>
    <hyperlink ref="B3" r:id="rId3" display="https://fr.semvisu.com/account/live/seo/keyword?q=amenagement%20pmr"/>
    <hyperlink ref="J3" r:id="rId4" display="https://fr.semvisu.com/account/live/seo/keyword/ads?q=amenagement%20pmr"/>
    <hyperlink ref="B4" r:id="rId5" display="https://fr.semvisu.com/account/live/seo/keyword?q=am%C3%A9nagement%20cuisine%20pour%20handicap%C3%A9"/>
    <hyperlink ref="J4" r:id="rId6" display="https://fr.semvisu.com/account/live/seo/keyword/ads?q=am%C3%A9nagement%20cuisine%20pour%20handicap%C3%A9"/>
    <hyperlink ref="B5" r:id="rId7" display="https://fr.semvisu.com/account/live/seo/keyword?q=cuisine%20adapt%C3%A9e%20fauteuil%20roulant"/>
    <hyperlink ref="J5" r:id="rId8" display="https://fr.semvisu.com/account/live/seo/keyword/ads?q=cuisine%20adapt%C3%A9e%20fauteuil%20roulant"/>
    <hyperlink ref="B6" r:id="rId9" display="https://fr.semvisu.com/account/live/seo/keyword?q=cuisine%20adapt%C3%A9e"/>
    <hyperlink ref="J6" r:id="rId10" display="https://fr.semvisu.com/account/live/seo/keyword/ads?q=cuisine%20adapt%C3%A9e"/>
    <hyperlink ref="B7" r:id="rId11" display="https://fr.semvisu.com/account/live/seo/keyword?q=cuisine%20senior"/>
    <hyperlink ref="J7" r:id="rId12" display="https://fr.semvisu.com/account/live/seo/keyword/ads?q=cuisine%20senior"/>
    <hyperlink ref="B8" r:id="rId13" display="https://fr.semvisu.com/account/live/seo/keyword?q=amenagement%20interieur%20handicap%C3%A9"/>
    <hyperlink ref="J8" r:id="rId14" display="https://fr.semvisu.com/account/live/seo/keyword/ads?q=amenagement%20interieur%20handicap%C3%A9"/>
    <hyperlink ref="B9" r:id="rId15" display="https://fr.semvisu.com/account/live/seo/keyword?q=cuisine%20hauteur%20variable"/>
    <hyperlink ref="J9" r:id="rId16" display="https://fr.semvisu.com/account/live/seo/keyword/ads?q=cuisine%20hauteur%20variable"/>
    <hyperlink ref="B10" r:id="rId17" display="https://fr.semvisu.com/account/live/seo/keyword?q=accessibilit%C3%A9%20handicap%C3%A9s%20pmr"/>
    <hyperlink ref="J10" r:id="rId18" display="https://fr.semvisu.com/account/live/seo/keyword/ads?q=accessibilit%C3%A9%20handicap%C3%A9s%20pmr"/>
    <hyperlink ref="K10" r:id="rId19" tooltip="SEA" display="https://fr.semvisu.com/account/live/sea/keyword?q=accessibilit%C3%A9%20handicap%C3%A9s%20pmr"/>
    <hyperlink ref="B11" r:id="rId20" display="https://fr.semvisu.com/account/live/seo/keyword?q=salle%20de%20bain%20pmr%20toulouse"/>
    <hyperlink ref="J11" r:id="rId21" display="https://fr.semvisu.com/account/live/seo/keyword/ads?q=salle%20de%20bain%20pmr%20toulouse"/>
    <hyperlink ref="K11" r:id="rId22" tooltip="SEA" display="https://fr.semvisu.com/account/live/sea/keyword?q=salle%20de%20bain%20pmr%20toulouse"/>
    <hyperlink ref="B12" r:id="rId23" display="https://fr.semvisu.com/account/live/seo/keyword?q=equipement%20handicap%C3%A9s%20pmr"/>
    <hyperlink ref="J12" r:id="rId24" display="https://fr.semvisu.com/account/live/seo/keyword/ads?q=equipement%20handicap%C3%A9s%20pmr"/>
    <hyperlink ref="K12" r:id="rId25" tooltip="SEA" display="https://fr.semvisu.com/account/live/sea/keyword?q=equipement%20handicap%C3%A9s%20pmr"/>
  </hyperlinks>
  <pageMargins left="0.7" right="0.7" top="0.75" bottom="0.75" header="0.3" footer="0.3"/>
  <pageSetup paperSize="9" orientation="portrait" r:id="rId26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H2" sqref="H2:H11"/>
    </sheetView>
  </sheetViews>
  <sheetFormatPr baseColWidth="10" defaultRowHeight="12.75"/>
  <cols>
    <col min="1" max="1" width="4.25" customWidth="1"/>
    <col min="2" max="2" width="36.375" customWidth="1"/>
    <col min="3" max="11" width="10.625" customWidth="1"/>
  </cols>
  <sheetData>
    <row r="1" spans="1:11" s="5" customFormat="1" ht="39" thickBot="1">
      <c r="A1" s="22" t="s">
        <v>2013</v>
      </c>
      <c r="B1" s="23" t="s">
        <v>2037</v>
      </c>
      <c r="C1" s="24" t="s">
        <v>2038</v>
      </c>
      <c r="D1" s="24" t="s">
        <v>2039</v>
      </c>
      <c r="E1" s="24" t="s">
        <v>2040</v>
      </c>
      <c r="F1" s="24" t="s">
        <v>2041</v>
      </c>
      <c r="G1" s="24" t="s">
        <v>2042</v>
      </c>
      <c r="H1" s="24" t="s">
        <v>2043</v>
      </c>
      <c r="I1" s="24" t="s">
        <v>2044</v>
      </c>
      <c r="J1" s="24" t="s">
        <v>2045</v>
      </c>
      <c r="K1" s="25"/>
    </row>
    <row r="2" spans="1:11" s="34" customFormat="1" ht="20.25" customHeight="1" thickBot="1">
      <c r="A2" s="26">
        <v>1</v>
      </c>
      <c r="B2" s="27" t="s">
        <v>2046</v>
      </c>
      <c r="C2" s="28">
        <v>8</v>
      </c>
      <c r="D2" s="28">
        <v>2</v>
      </c>
      <c r="E2" s="29">
        <v>8495</v>
      </c>
      <c r="F2" s="29">
        <v>1888</v>
      </c>
      <c r="G2" s="30">
        <v>336</v>
      </c>
      <c r="H2" s="30">
        <v>6</v>
      </c>
      <c r="I2" s="31">
        <v>0.47</v>
      </c>
      <c r="J2" s="32">
        <v>1050</v>
      </c>
      <c r="K2" s="33" t="s">
        <v>2047</v>
      </c>
    </row>
    <row r="3" spans="1:11" s="34" customFormat="1" ht="20.25" customHeight="1" thickBot="1">
      <c r="A3" s="26">
        <v>2</v>
      </c>
      <c r="B3" s="27" t="s">
        <v>2048</v>
      </c>
      <c r="C3" s="28">
        <v>8</v>
      </c>
      <c r="D3" s="28">
        <v>2</v>
      </c>
      <c r="E3" s="29">
        <v>12098012</v>
      </c>
      <c r="F3" s="28" t="s">
        <v>2025</v>
      </c>
      <c r="G3" s="30">
        <v>11</v>
      </c>
      <c r="H3" s="30">
        <v>4</v>
      </c>
      <c r="I3" s="31">
        <v>0.31</v>
      </c>
      <c r="J3" s="30">
        <v>360</v>
      </c>
      <c r="K3" s="33" t="s">
        <v>2047</v>
      </c>
    </row>
    <row r="4" spans="1:11" s="34" customFormat="1" ht="20.25" customHeight="1" thickBot="1">
      <c r="A4" s="26">
        <v>3</v>
      </c>
      <c r="B4" s="27" t="s">
        <v>2049</v>
      </c>
      <c r="C4" s="28">
        <v>7</v>
      </c>
      <c r="D4" s="28">
        <v>2</v>
      </c>
      <c r="E4" s="29">
        <v>7492267</v>
      </c>
      <c r="F4" s="28" t="s">
        <v>2025</v>
      </c>
      <c r="G4" s="30">
        <v>64</v>
      </c>
      <c r="H4" s="30">
        <v>4</v>
      </c>
      <c r="I4" s="31">
        <v>0.31</v>
      </c>
      <c r="J4" s="32">
        <v>1140</v>
      </c>
      <c r="K4" s="33" t="s">
        <v>2047</v>
      </c>
    </row>
    <row r="5" spans="1:11" s="34" customFormat="1" ht="20.25" customHeight="1" thickBot="1">
      <c r="A5" s="26">
        <v>4</v>
      </c>
      <c r="B5" s="27" t="s">
        <v>2050</v>
      </c>
      <c r="C5" s="28">
        <v>9</v>
      </c>
      <c r="D5" s="28">
        <v>3</v>
      </c>
      <c r="E5" s="29">
        <v>571487</v>
      </c>
      <c r="F5" s="28">
        <v>81</v>
      </c>
      <c r="G5" s="30">
        <v>791</v>
      </c>
      <c r="H5" s="30">
        <v>4</v>
      </c>
      <c r="I5" s="31">
        <v>0.31</v>
      </c>
      <c r="J5" s="32">
        <v>7410</v>
      </c>
      <c r="K5" s="33" t="s">
        <v>2047</v>
      </c>
    </row>
    <row r="6" spans="1:11" s="34" customFormat="1" ht="20.25" customHeight="1" thickBot="1">
      <c r="A6" s="26">
        <v>5</v>
      </c>
      <c r="B6" s="27" t="s">
        <v>2051</v>
      </c>
      <c r="C6" s="28">
        <v>6</v>
      </c>
      <c r="D6" s="28">
        <v>0</v>
      </c>
      <c r="E6" s="28">
        <v>0</v>
      </c>
      <c r="F6" s="28" t="s">
        <v>2025</v>
      </c>
      <c r="G6" s="30">
        <v>5</v>
      </c>
      <c r="H6" s="30">
        <v>3</v>
      </c>
      <c r="I6" s="31">
        <v>0.24</v>
      </c>
      <c r="J6" s="30">
        <v>120</v>
      </c>
      <c r="K6" s="33" t="s">
        <v>2047</v>
      </c>
    </row>
    <row r="7" spans="1:11" s="34" customFormat="1" ht="20.25" customHeight="1" thickBot="1">
      <c r="A7" s="26">
        <v>6</v>
      </c>
      <c r="B7" s="27" t="s">
        <v>2052</v>
      </c>
      <c r="C7" s="28">
        <v>8</v>
      </c>
      <c r="D7" s="28">
        <v>2</v>
      </c>
      <c r="E7" s="29">
        <v>764544</v>
      </c>
      <c r="F7" s="28">
        <v>76</v>
      </c>
      <c r="G7" s="32">
        <v>1891</v>
      </c>
      <c r="H7" s="30">
        <v>3</v>
      </c>
      <c r="I7" s="31">
        <v>0.24</v>
      </c>
      <c r="J7" s="32">
        <v>15240</v>
      </c>
      <c r="K7" s="33" t="s">
        <v>2047</v>
      </c>
    </row>
    <row r="8" spans="1:11" s="34" customFormat="1" ht="20.25" customHeight="1" thickBot="1">
      <c r="A8" s="26">
        <v>7</v>
      </c>
      <c r="B8" s="27" t="s">
        <v>2053</v>
      </c>
      <c r="C8" s="28">
        <v>8</v>
      </c>
      <c r="D8" s="28">
        <v>2</v>
      </c>
      <c r="E8" s="29">
        <v>3591677</v>
      </c>
      <c r="F8" s="28" t="s">
        <v>2025</v>
      </c>
      <c r="G8" s="30">
        <v>40</v>
      </c>
      <c r="H8" s="30">
        <v>3</v>
      </c>
      <c r="I8" s="31">
        <v>0.24</v>
      </c>
      <c r="J8" s="30">
        <v>270</v>
      </c>
      <c r="K8" s="33" t="s">
        <v>2047</v>
      </c>
    </row>
    <row r="9" spans="1:11" s="34" customFormat="1" ht="20.25" customHeight="1" thickBot="1">
      <c r="A9" s="26">
        <v>8</v>
      </c>
      <c r="B9" s="27" t="s">
        <v>2054</v>
      </c>
      <c r="C9" s="28">
        <v>8</v>
      </c>
      <c r="D9" s="28">
        <v>4</v>
      </c>
      <c r="E9" s="29">
        <v>270078</v>
      </c>
      <c r="F9" s="28">
        <v>126</v>
      </c>
      <c r="G9" s="32">
        <v>1000</v>
      </c>
      <c r="H9" s="30">
        <v>3</v>
      </c>
      <c r="I9" s="31">
        <v>0.24</v>
      </c>
      <c r="J9" s="32">
        <v>20610</v>
      </c>
      <c r="K9" s="33" t="s">
        <v>2047</v>
      </c>
    </row>
    <row r="10" spans="1:11" s="34" customFormat="1" ht="20.25" customHeight="1" thickBot="1">
      <c r="A10" s="26">
        <v>9</v>
      </c>
      <c r="B10" s="27" t="s">
        <v>2055</v>
      </c>
      <c r="C10" s="28">
        <v>8</v>
      </c>
      <c r="D10" s="28">
        <v>4</v>
      </c>
      <c r="E10" s="29">
        <v>377539</v>
      </c>
      <c r="F10" s="28">
        <v>65</v>
      </c>
      <c r="G10" s="30">
        <v>851</v>
      </c>
      <c r="H10" s="30">
        <v>2</v>
      </c>
      <c r="I10" s="31">
        <v>0.16</v>
      </c>
      <c r="J10" s="32">
        <v>14940</v>
      </c>
      <c r="K10" s="33" t="s">
        <v>2047</v>
      </c>
    </row>
    <row r="11" spans="1:11" s="34" customFormat="1" ht="20.25" customHeight="1" thickBot="1">
      <c r="A11" s="35">
        <v>10</v>
      </c>
      <c r="B11" s="36" t="s">
        <v>2056</v>
      </c>
      <c r="C11" s="37">
        <v>8</v>
      </c>
      <c r="D11" s="37">
        <v>0</v>
      </c>
      <c r="E11" s="38">
        <v>3034802</v>
      </c>
      <c r="F11" s="37" t="s">
        <v>2025</v>
      </c>
      <c r="G11" s="39">
        <v>180</v>
      </c>
      <c r="H11" s="39">
        <v>2</v>
      </c>
      <c r="I11" s="40">
        <v>0.16</v>
      </c>
      <c r="J11" s="41">
        <v>1320</v>
      </c>
      <c r="K11" s="42" t="s">
        <v>2047</v>
      </c>
    </row>
    <row r="12" spans="1:11">
      <c r="B12" s="106" t="s">
        <v>2173</v>
      </c>
      <c r="C12" s="107"/>
      <c r="D12" s="95">
        <v>4</v>
      </c>
      <c r="E12" s="95">
        <v>2</v>
      </c>
      <c r="F12" s="94">
        <v>1</v>
      </c>
      <c r="G12" s="94">
        <v>1</v>
      </c>
      <c r="H12" s="94">
        <v>0</v>
      </c>
    </row>
    <row r="13" spans="1:11" s="108" customFormat="1">
      <c r="B13" s="109" t="s">
        <v>2147</v>
      </c>
      <c r="C13" s="110"/>
      <c r="D13" s="111">
        <v>9</v>
      </c>
      <c r="E13" s="111">
        <v>52</v>
      </c>
      <c r="F13" s="112">
        <v>88</v>
      </c>
      <c r="G13" s="112">
        <v>74</v>
      </c>
      <c r="H13" s="112">
        <v>0</v>
      </c>
    </row>
    <row r="14" spans="1:11" s="108" customFormat="1">
      <c r="B14" s="109" t="s">
        <v>2148</v>
      </c>
      <c r="C14" s="110"/>
      <c r="D14" s="111">
        <v>7</v>
      </c>
      <c r="E14" s="111" t="s">
        <v>2149</v>
      </c>
      <c r="F14" s="112" t="s">
        <v>2150</v>
      </c>
      <c r="G14" s="112" t="s">
        <v>2151</v>
      </c>
      <c r="H14" s="111">
        <v>260</v>
      </c>
    </row>
    <row r="15" spans="1:11" s="108" customFormat="1">
      <c r="B15" s="109" t="s">
        <v>2152</v>
      </c>
      <c r="C15" s="110"/>
      <c r="D15" s="111">
        <v>7</v>
      </c>
      <c r="E15" s="111">
        <v>74</v>
      </c>
      <c r="F15" s="112">
        <v>321</v>
      </c>
      <c r="G15" s="112">
        <v>582</v>
      </c>
      <c r="H15" s="112">
        <v>0</v>
      </c>
    </row>
    <row r="16" spans="1:11" s="108" customFormat="1">
      <c r="B16" s="109" t="s">
        <v>2153</v>
      </c>
      <c r="C16" s="110"/>
      <c r="D16" s="111">
        <v>6</v>
      </c>
      <c r="E16" s="111" t="s">
        <v>2154</v>
      </c>
      <c r="F16" s="112" t="s">
        <v>2155</v>
      </c>
      <c r="G16" s="112" t="s">
        <v>2156</v>
      </c>
      <c r="H16" s="112">
        <v>0</v>
      </c>
    </row>
    <row r="17" spans="2:8">
      <c r="B17" s="102" t="s">
        <v>2157</v>
      </c>
      <c r="C17" s="103"/>
      <c r="D17" s="83">
        <v>6</v>
      </c>
      <c r="E17" s="83" t="s">
        <v>2158</v>
      </c>
      <c r="F17" s="82" t="s">
        <v>2159</v>
      </c>
      <c r="G17" s="82" t="s">
        <v>2160</v>
      </c>
      <c r="H17" s="82">
        <v>0</v>
      </c>
    </row>
    <row r="18" spans="2:8">
      <c r="B18" s="104" t="s">
        <v>2161</v>
      </c>
      <c r="C18" s="105"/>
      <c r="D18" s="89">
        <v>5</v>
      </c>
      <c r="E18" s="89">
        <v>927</v>
      </c>
      <c r="F18" s="88" t="s">
        <v>2162</v>
      </c>
      <c r="G18" s="88" t="s">
        <v>2163</v>
      </c>
      <c r="H18" s="88">
        <v>0</v>
      </c>
    </row>
    <row r="19" spans="2:8" s="108" customFormat="1">
      <c r="B19" s="109" t="s">
        <v>2164</v>
      </c>
      <c r="C19" s="110"/>
      <c r="D19" s="111">
        <v>6</v>
      </c>
      <c r="E19" s="111">
        <v>835</v>
      </c>
      <c r="F19" s="112" t="s">
        <v>2165</v>
      </c>
      <c r="G19" s="112" t="s">
        <v>2166</v>
      </c>
      <c r="H19" s="111">
        <v>739</v>
      </c>
    </row>
    <row r="20" spans="2:8">
      <c r="B20" s="104" t="s">
        <v>2167</v>
      </c>
      <c r="C20" s="105"/>
      <c r="D20" s="89">
        <v>5</v>
      </c>
      <c r="E20" s="89" t="s">
        <v>2168</v>
      </c>
      <c r="F20" s="88" t="s">
        <v>2169</v>
      </c>
      <c r="G20" s="88" t="s">
        <v>2170</v>
      </c>
      <c r="H20" s="89" t="s">
        <v>2171</v>
      </c>
    </row>
    <row r="21" spans="2:8" s="108" customFormat="1">
      <c r="B21" s="109" t="s">
        <v>2172</v>
      </c>
      <c r="C21" s="110"/>
      <c r="D21" s="111">
        <v>5</v>
      </c>
      <c r="E21" s="111">
        <v>140</v>
      </c>
      <c r="F21" s="112">
        <v>771</v>
      </c>
      <c r="G21" s="112">
        <v>672</v>
      </c>
      <c r="H21" s="112">
        <v>0</v>
      </c>
    </row>
  </sheetData>
  <hyperlinks>
    <hyperlink ref="B2" r:id="rId1" display="https://fr.semvisu.com/account/live/seo/url?q=accessibilite.comprendrechoisir.com"/>
    <hyperlink ref="G2" r:id="rId2" display="https://fr.semvisu.com/account/live/seo/url/keywords?q=accessibilite.comprendrechoisir.com"/>
    <hyperlink ref="H2" r:id="rId3" display="https://fr.semvisu.com/live/seo/url/competitors-keywords/6091188?q=www.ergomobilys.com&amp;width=500&amp;height=400"/>
    <hyperlink ref="J2" r:id="rId4" display="https://fr.semvisu.com/account/live/seo/url/ads?q=accessibilite.comprendrechoisir.com"/>
    <hyperlink ref="K2" r:id="rId5" display="https://fr.semvisu.com/account/live/seo/url/compare?q=www.ergomobilys.com&amp;compare=accessibilite.comprendrechoisir.com"/>
    <hyperlink ref="B3" r:id="rId6" display="https://fr.semvisu.com/account/live/seo/url?q=www.ergotechnik.com"/>
    <hyperlink ref="G3" r:id="rId7" display="https://fr.semvisu.com/account/live/seo/url/keywords?q=www.ergotechnik.com"/>
    <hyperlink ref="H3" r:id="rId8" display="https://fr.semvisu.com/live/seo/url/competitors-keywords/575209?q=www.ergomobilys.com&amp;width=500&amp;height=400"/>
    <hyperlink ref="J3" r:id="rId9" display="https://fr.semvisu.com/account/live/seo/url/ads?q=www.ergotechnik.com"/>
    <hyperlink ref="K3" r:id="rId10" display="https://fr.semvisu.com/account/live/seo/url/compare?q=www.ergomobilys.com&amp;compare=www.ergotechnik.com"/>
    <hyperlink ref="B4" r:id="rId11" display="https://fr.semvisu.com/account/live/seo/url?q=www.amrconcept.com"/>
    <hyperlink ref="G4" r:id="rId12" display="https://fr.semvisu.com/account/live/seo/url/keywords?q=www.amrconcept.com"/>
    <hyperlink ref="H4" r:id="rId13" display="https://fr.semvisu.com/live/seo/url/competitors-keywords/651755?q=www.ergomobilys.com&amp;width=500&amp;height=400"/>
    <hyperlink ref="J4" r:id="rId14" display="https://fr.semvisu.com/account/live/seo/url/ads?q=www.amrconcept.com"/>
    <hyperlink ref="K4" r:id="rId15" display="https://fr.semvisu.com/account/live/seo/url/compare?q=www.ergomobilys.com&amp;compare=www.amrconcept.com"/>
    <hyperlink ref="B5" r:id="rId16" display="https://fr.semvisu.com/account/live/seo/url?q=inspirationcuisine.com"/>
    <hyperlink ref="G5" r:id="rId17" display="https://fr.semvisu.com/account/live/seo/url/keywords?q=inspirationcuisine.com"/>
    <hyperlink ref="H5" r:id="rId18" display="https://fr.semvisu.com/live/seo/url/competitors-keywords/12134978?q=www.ergomobilys.com&amp;width=500&amp;height=400"/>
    <hyperlink ref="J5" r:id="rId19" display="https://fr.semvisu.com/account/live/seo/url/ads?q=inspirationcuisine.com"/>
    <hyperlink ref="K5" r:id="rId20" display="https://fr.semvisu.com/account/live/seo/url/compare?q=www.ergomobilys.com&amp;compare=inspirationcuisine.com"/>
    <hyperlink ref="B6" r:id="rId21" display="https://fr.semvisu.com/account/live/seo/url?q=www.cuisinehandicape.com"/>
    <hyperlink ref="G6" r:id="rId22" display="https://fr.semvisu.com/account/live/seo/url/keywords?q=www.cuisinehandicape.com"/>
    <hyperlink ref="H6" r:id="rId23" display="https://fr.semvisu.com/live/seo/url/competitors-keywords/1446670?q=www.ergomobilys.com&amp;width=500&amp;height=400"/>
    <hyperlink ref="J6" r:id="rId24" display="https://fr.semvisu.com/account/live/seo/url/ads?q=www.cuisinehandicape.com"/>
    <hyperlink ref="K6" r:id="rId25" display="https://fr.semvisu.com/account/live/seo/url/compare?q=www.ergomobilys.com&amp;compare=www.cuisinehandicape.com"/>
    <hyperlink ref="B7" r:id="rId26" display="https://fr.semvisu.com/account/live/seo/url?q=choisir-ma-cuisine.fr"/>
    <hyperlink ref="G7" r:id="rId27" display="https://fr.semvisu.com/account/live/seo/url/keywords?q=choisir-ma-cuisine.fr"/>
    <hyperlink ref="H7" r:id="rId28" display="https://fr.semvisu.com/live/seo/url/competitors-keywords/125812?q=www.ergomobilys.com&amp;width=500&amp;height=400"/>
    <hyperlink ref="J7" r:id="rId29" display="https://fr.semvisu.com/account/live/seo/url/ads?q=choisir-ma-cuisine.fr"/>
    <hyperlink ref="K7" r:id="rId30" display="https://fr.semvisu.com/account/live/seo/url/compare?q=www.ergomobilys.com&amp;compare=choisir-ma-cuisine.fr"/>
    <hyperlink ref="B8" r:id="rId31" display="https://fr.semvisu.com/account/live/seo/url?q=www.dometvie.fr"/>
    <hyperlink ref="G8" r:id="rId32" display="https://fr.semvisu.com/account/live/seo/url/keywords?q=www.dometvie.fr"/>
    <hyperlink ref="H8" r:id="rId33" display="https://fr.semvisu.com/live/seo/url/competitors-keywords/602142?q=www.ergomobilys.com&amp;width=500&amp;height=400"/>
    <hyperlink ref="J8" r:id="rId34" display="https://fr.semvisu.com/account/live/seo/url/ads?q=www.dometvie.fr"/>
    <hyperlink ref="K8" r:id="rId35" display="https://fr.semvisu.com/account/live/seo/url/compare?q=www.ergomobilys.com&amp;compare=www.dometvie.fr"/>
    <hyperlink ref="B9" r:id="rId36" display="https://fr.semvisu.com/account/live/seo/url?q=www.tousergo.com"/>
    <hyperlink ref="G9" r:id="rId37" display="https://fr.semvisu.com/account/live/seo/url/keywords?q=www.tousergo.com"/>
    <hyperlink ref="H9" r:id="rId38" display="https://fr.semvisu.com/live/seo/url/competitors-keywords/707?q=www.ergomobilys.com&amp;width=500&amp;height=400"/>
    <hyperlink ref="J9" r:id="rId39" display="https://fr.semvisu.com/account/live/seo/url/ads?q=www.tousergo.com"/>
    <hyperlink ref="K9" r:id="rId40" display="https://fr.semvisu.com/account/live/seo/url/compare?q=www.ergomobilys.com&amp;compare=www.tousergo.com"/>
    <hyperlink ref="B10" r:id="rId41" display="https://fr.semvisu.com/account/live/seo/url?q=www.handi-annonces.fr"/>
    <hyperlink ref="G10" r:id="rId42" display="https://fr.semvisu.com/account/live/seo/url/keywords?q=www.handi-annonces.fr"/>
    <hyperlink ref="H10" r:id="rId43" display="https://fr.semvisu.com/live/seo/url/competitors-keywords/305744?q=www.ergomobilys.com&amp;width=500&amp;height=400"/>
    <hyperlink ref="J10" r:id="rId44" display="https://fr.semvisu.com/account/live/seo/url/ads?q=www.handi-annonces.fr"/>
    <hyperlink ref="K10" r:id="rId45" display="https://fr.semvisu.com/account/live/seo/url/compare?q=www.ergomobilys.com&amp;compare=www.handi-annonces.fr"/>
    <hyperlink ref="B11" r:id="rId46" display="https://fr.semvisu.com/account/live/seo/url?q=cuisines-nord-isere.fr"/>
    <hyperlink ref="G11" r:id="rId47" display="https://fr.semvisu.com/account/live/seo/url/keywords?q=cuisines-nord-isere.fr"/>
    <hyperlink ref="H11" r:id="rId48" display="https://fr.semvisu.com/live/seo/url/competitors-keywords/643254?q=www.ergomobilys.com&amp;width=500&amp;height=400"/>
    <hyperlink ref="J11" r:id="rId49" display="https://fr.semvisu.com/account/live/seo/url/ads?q=cuisines-nord-isere.fr"/>
    <hyperlink ref="K11" r:id="rId50" display="https://fr.semvisu.com/account/live/seo/url/compare?q=www.ergomobilys.com&amp;compare=cuisines-nord-isere.fr"/>
    <hyperlink ref="D13" r:id="rId51" display="http://www.semrush.com/fr/info/ergomobilys.com+vs+amrconcept.com+(by+organic_organic)"/>
    <hyperlink ref="E13" r:id="rId52" display="http://www.semrush.com/fr/info/amrconcept.com+(by+organic)"/>
    <hyperlink ref="D14" r:id="rId53" display="http://www.semrush.com/fr/info/ergomobilys.com+vs+comprendrechoisir.com+(by+organic_organic)"/>
    <hyperlink ref="E14" r:id="rId54" display="http://www.semrush.com/fr/info/comprendrechoisir.com+(by+organic)"/>
    <hyperlink ref="H14" r:id="rId55" display="http://www.semrush.com/fr/info/comprendrechoisir.com+(by+adwords)"/>
    <hyperlink ref="D15" r:id="rId56" display="http://www.semrush.com/fr/info/ergomobilys.com+vs+dometvie.fr+(by+organic_organic)"/>
    <hyperlink ref="E15" r:id="rId57" display="http://www.semrush.com/fr/info/dometvie.fr+(by+organic)"/>
    <hyperlink ref="D16" r:id="rId58" display="http://www.semrush.com/fr/info/ergomobilys.com+vs+choisir-ma-cuisine.fr+(by+organic_organic)"/>
    <hyperlink ref="E16" r:id="rId59" display="http://www.semrush.com/fr/info/choisir-ma-cuisine.fr+(by+organic)"/>
    <hyperlink ref="D17" r:id="rId60" display="http://www.semrush.com/fr/info/ergomobilys.com+vs+handicap.fr+(by+organic_organic)"/>
    <hyperlink ref="E17" r:id="rId61" display="http://www.semrush.com/fr/info/handicap.fr+(by+organic)"/>
    <hyperlink ref="D18" r:id="rId62" display="http://www.semrush.com/fr/info/ergomobilys.com+vs+handimobility.org+(by+organic_organic)"/>
    <hyperlink ref="E18" r:id="rId63" display="http://www.semrush.com/fr/info/handimobility.org+(by+organic)"/>
    <hyperlink ref="D19" r:id="rId64" display="http://www.semrush.com/fr/info/ergomobilys.com+vs+tousergo.com+(by+organic_organic)"/>
    <hyperlink ref="E19" r:id="rId65" display="http://www.semrush.com/fr/info/tousergo.com+(by+organic)"/>
    <hyperlink ref="H19" r:id="rId66" display="http://www.semrush.com/fr/info/tousergo.com+(by+adwords)"/>
    <hyperlink ref="D20" r:id="rId67" display="http://www.semrush.com/fr/info/ergomobilys.com+vs+youtube.com+(by+organic_organic)"/>
    <hyperlink ref="E20" r:id="rId68" display="http://www.semrush.com/fr/info/youtube.com+(by+organic)"/>
    <hyperlink ref="H20" r:id="rId69" display="http://www.semrush.com/fr/info/youtube.com+(by+adwords)"/>
    <hyperlink ref="D21" r:id="rId70" display="http://www.semrush.com/fr/info/ergomobilys.com+vs+cuisines-nord-isere.fr+(by+organic_organic)"/>
    <hyperlink ref="E21" r:id="rId71" display="http://www.semrush.com/fr/info/cuisines-nord-isere.fr+(by+organic)"/>
    <hyperlink ref="D12" r:id="rId72" display="http://www.semrush.com/fr/info/ergomobilys.com+vs+deco-renov.fr+(by+organic_organic)"/>
    <hyperlink ref="E12" r:id="rId73" display="http://www.semrush.com/fr/info/deco-renov.fr+(by+organic)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B14" sqref="B14"/>
    </sheetView>
  </sheetViews>
  <sheetFormatPr baseColWidth="10" defaultRowHeight="12.75"/>
  <cols>
    <col min="1" max="1" width="4.125" customWidth="1"/>
    <col min="2" max="2" width="60.875" customWidth="1"/>
  </cols>
  <sheetData>
    <row r="1" spans="1:5" s="5" customFormat="1" ht="26.25" thickBot="1">
      <c r="A1" s="22" t="s">
        <v>2013</v>
      </c>
      <c r="B1" s="24" t="s">
        <v>2057</v>
      </c>
      <c r="C1" s="24" t="s">
        <v>2058</v>
      </c>
      <c r="D1" s="24" t="s">
        <v>2059</v>
      </c>
      <c r="E1" s="25" t="s">
        <v>2060</v>
      </c>
    </row>
    <row r="2" spans="1:5" s="34" customFormat="1" ht="21.75" customHeight="1" thickBot="1">
      <c r="A2" s="26">
        <v>1</v>
      </c>
      <c r="B2" s="27" t="s">
        <v>398</v>
      </c>
      <c r="C2" s="30">
        <v>9</v>
      </c>
      <c r="D2" s="28">
        <v>50</v>
      </c>
      <c r="E2" s="43">
        <v>3</v>
      </c>
    </row>
    <row r="3" spans="1:5" s="34" customFormat="1" ht="21.75" customHeight="1" thickBot="1">
      <c r="A3" s="26">
        <v>2</v>
      </c>
      <c r="B3" s="27" t="s">
        <v>2061</v>
      </c>
      <c r="C3" s="30">
        <v>3</v>
      </c>
      <c r="D3" s="28">
        <v>83</v>
      </c>
      <c r="E3" s="43">
        <v>8</v>
      </c>
    </row>
    <row r="4" spans="1:5" s="34" customFormat="1" ht="21.75" customHeight="1" thickBot="1">
      <c r="A4" s="26">
        <v>3</v>
      </c>
      <c r="B4" s="27" t="s">
        <v>583</v>
      </c>
      <c r="C4" s="30">
        <v>2</v>
      </c>
      <c r="D4" s="28">
        <v>22</v>
      </c>
      <c r="E4" s="43">
        <v>1</v>
      </c>
    </row>
    <row r="5" spans="1:5" s="34" customFormat="1" ht="21.75" customHeight="1" thickBot="1">
      <c r="A5" s="26">
        <v>4</v>
      </c>
      <c r="B5" s="27" t="s">
        <v>2062</v>
      </c>
      <c r="C5" s="30">
        <v>2</v>
      </c>
      <c r="D5" s="28">
        <v>55</v>
      </c>
      <c r="E5" s="43">
        <v>6</v>
      </c>
    </row>
    <row r="6" spans="1:5" s="34" customFormat="1" ht="21.75" customHeight="1" thickBot="1">
      <c r="A6" s="26">
        <v>5</v>
      </c>
      <c r="B6" s="27" t="s">
        <v>686</v>
      </c>
      <c r="C6" s="30">
        <v>1</v>
      </c>
      <c r="D6" s="28">
        <v>0</v>
      </c>
      <c r="E6" s="43">
        <v>0</v>
      </c>
    </row>
    <row r="7" spans="1:5" s="34" customFormat="1" ht="21.75" customHeight="1" thickBot="1">
      <c r="A7" s="26">
        <v>6</v>
      </c>
      <c r="B7" s="27" t="s">
        <v>461</v>
      </c>
      <c r="C7" s="30">
        <v>1</v>
      </c>
      <c r="D7" s="28">
        <v>55</v>
      </c>
      <c r="E7" s="43">
        <v>6</v>
      </c>
    </row>
    <row r="8" spans="1:5" s="34" customFormat="1" ht="21.75" customHeight="1" thickBot="1">
      <c r="A8" s="26">
        <v>7</v>
      </c>
      <c r="B8" s="27" t="s">
        <v>614</v>
      </c>
      <c r="C8" s="30">
        <v>1</v>
      </c>
      <c r="D8" s="28">
        <v>12</v>
      </c>
      <c r="E8" s="43">
        <v>1</v>
      </c>
    </row>
    <row r="9" spans="1:5" s="34" customFormat="1" ht="21.75" customHeight="1" thickBot="1">
      <c r="A9" s="26">
        <v>8</v>
      </c>
      <c r="B9" s="27" t="s">
        <v>632</v>
      </c>
      <c r="C9" s="30">
        <v>1</v>
      </c>
      <c r="D9" s="28">
        <v>12</v>
      </c>
      <c r="E9" s="43">
        <v>1</v>
      </c>
    </row>
    <row r="10" spans="1:5" s="34" customFormat="1" ht="21.75" customHeight="1" thickBot="1">
      <c r="A10" s="35">
        <v>9</v>
      </c>
      <c r="B10" s="36" t="s">
        <v>565</v>
      </c>
      <c r="C10" s="39">
        <v>1</v>
      </c>
      <c r="D10" s="37">
        <v>16</v>
      </c>
      <c r="E10" s="44">
        <v>1</v>
      </c>
    </row>
  </sheetData>
  <hyperlinks>
    <hyperlink ref="B2" r:id="rId1"/>
    <hyperlink ref="C2" r:id="rId2" display="https://fr.semvisu.com/live/seo/url/landing-keywords/53015840?q=www.ergomobilys.com&amp;width=500&amp;height=400"/>
    <hyperlink ref="B3" r:id="rId3" display="http://www.ergomobilys.com/wp-content/uploads/2012/02/handicape-21.jpg"/>
    <hyperlink ref="C3" r:id="rId4" display="https://fr.semvisu.com/live/seo/url/landing-keywords/200836910?q=www.ergomobilys.com&amp;width=500&amp;height=400"/>
    <hyperlink ref="B4" r:id="rId5"/>
    <hyperlink ref="C4" r:id="rId6" display="https://fr.semvisu.com/live/seo/url/landing-keywords/225219031?q=www.ergomobilys.com&amp;width=500&amp;height=400"/>
    <hyperlink ref="B5" r:id="rId7" display="http://www.ergomobilys.com/tag/cuisines-adaptees-aux-handicapes/"/>
    <hyperlink ref="C5" r:id="rId8" display="https://fr.semvisu.com/live/seo/url/landing-keywords/250382335?q=www.ergomobilys.com&amp;width=500&amp;height=400"/>
    <hyperlink ref="B6" r:id="rId9"/>
    <hyperlink ref="C6" r:id="rId10" display="https://fr.semvisu.com/live/seo/url/landing-keywords/274311117?q=www.ergomobilys.com&amp;width=500&amp;height=400"/>
    <hyperlink ref="B7" r:id="rId11"/>
    <hyperlink ref="C7" r:id="rId12" display="https://fr.semvisu.com/live/seo/url/landing-keywords/282431745?q=www.ergomobilys.com&amp;width=500&amp;height=400"/>
    <hyperlink ref="B8" r:id="rId13"/>
    <hyperlink ref="C8" r:id="rId14" display="https://fr.semvisu.com/live/seo/url/landing-keywords/152063756?q=www.ergomobilys.com&amp;width=500&amp;height=400"/>
    <hyperlink ref="B9" r:id="rId15"/>
    <hyperlink ref="C9" r:id="rId16" display="https://fr.semvisu.com/live/seo/url/landing-keywords/284696854?q=www.ergomobilys.com&amp;width=500&amp;height=400"/>
    <hyperlink ref="B10" r:id="rId17"/>
    <hyperlink ref="C10" r:id="rId18" display="https://fr.semvisu.com/live/seo/url/landing-keywords/241242062?q=www.ergomobilys.com&amp;width=500&amp;height=40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Brouillon Google</vt:lpstr>
      <vt:lpstr>sitegoogle</vt:lpstr>
      <vt:lpstr>xenu intégral</vt:lpstr>
      <vt:lpstr>xenu html</vt:lpstr>
      <vt:lpstr>Feuil5</vt:lpstr>
      <vt:lpstr>Feuil6</vt:lpstr>
      <vt:lpstr>Semvisu</vt:lpstr>
      <vt:lpstr>concurrents</vt:lpstr>
      <vt:lpstr>Page +trafic</vt:lpstr>
      <vt:lpstr>MC positionnés</vt:lpstr>
      <vt:lpstr>Semrush</vt:lpstr>
      <vt:lpstr>'xenu intégral'!xenu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2013-06-19T11:34:45Z</dcterms:created>
  <dcterms:modified xsi:type="dcterms:W3CDTF">2013-06-20T10:44:04Z</dcterms:modified>
</cp:coreProperties>
</file>