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/>
  </bookViews>
  <sheets>
    <sheet name="Feuil1" sheetId="1" r:id="rId1"/>
    <sheet name="Feuil2" sheetId="2" r:id="rId2"/>
    <sheet name="Feuil3" sheetId="3" r:id="rId3"/>
  </sheets>
  <definedNames>
    <definedName name="animationequestredom">Feuil3!$A$122</definedName>
    <definedName name="coursequitation">Feuil3!$A$102</definedName>
    <definedName name="elevagecheval">Feuil3!$A$22</definedName>
    <definedName name="gardiennagecheval">Feuil3!$A$42</definedName>
    <definedName name="monitriceequitation">Feuil3!$A$82</definedName>
    <definedName name="pensioncheval">Feuil3!$A$2</definedName>
    <definedName name="reproductioncheval">Feuil3!$A$62</definedName>
    <definedName name="ventecheval">Feuil3!$A$162</definedName>
    <definedName name="venteequine">Feuil3!$A$142</definedName>
    <definedName name="venteponey">Feuil3!$A$182</definedName>
  </definedNames>
  <calcPr calcId="125725"/>
</workbook>
</file>

<file path=xl/calcChain.xml><?xml version="1.0" encoding="utf-8"?>
<calcChain xmlns="http://schemas.openxmlformats.org/spreadsheetml/2006/main">
  <c r="A184" i="3"/>
  <c r="A185"/>
  <c r="A186"/>
  <c r="A187"/>
  <c r="A188"/>
  <c r="A189"/>
  <c r="A190"/>
  <c r="A191"/>
  <c r="A192"/>
  <c r="A193"/>
  <c r="A194"/>
  <c r="A195"/>
  <c r="A196"/>
  <c r="A197"/>
  <c r="A198"/>
  <c r="A199"/>
  <c r="A200"/>
  <c r="A18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6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43"/>
  <c r="A125"/>
  <c r="A126"/>
  <c r="A127"/>
  <c r="A128"/>
  <c r="A129"/>
  <c r="A130"/>
  <c r="A131"/>
  <c r="A132"/>
  <c r="A133"/>
  <c r="A134"/>
  <c r="A135"/>
  <c r="A136"/>
  <c r="A137"/>
  <c r="A138"/>
  <c r="A139"/>
  <c r="A140"/>
  <c r="A124"/>
  <c r="A12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84"/>
  <c r="A85"/>
  <c r="A86"/>
  <c r="A87"/>
  <c r="A88"/>
  <c r="A89"/>
  <c r="A90"/>
  <c r="A91"/>
  <c r="A92"/>
  <c r="A93"/>
  <c r="A94"/>
  <c r="A95"/>
  <c r="A96"/>
  <c r="A97"/>
  <c r="A98"/>
  <c r="A99"/>
  <c r="A100"/>
  <c r="A64"/>
  <c r="A65"/>
  <c r="A66"/>
  <c r="A67"/>
  <c r="A68"/>
  <c r="A69"/>
  <c r="A70"/>
  <c r="A71"/>
  <c r="A72"/>
  <c r="A73"/>
  <c r="A74"/>
  <c r="A75"/>
  <c r="A76"/>
  <c r="A77"/>
  <c r="A78"/>
  <c r="A79"/>
  <c r="A80"/>
  <c r="A63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103"/>
  <c r="A83"/>
  <c r="A24"/>
  <c r="A25"/>
  <c r="A26"/>
  <c r="A27"/>
  <c r="A28"/>
  <c r="A29"/>
  <c r="A30"/>
  <c r="A31"/>
  <c r="A32"/>
  <c r="A33"/>
  <c r="A34"/>
  <c r="A35"/>
  <c r="A36"/>
  <c r="A37"/>
  <c r="A38"/>
  <c r="A39"/>
  <c r="A40"/>
  <c r="A23"/>
  <c r="A11"/>
  <c r="A12"/>
  <c r="A13"/>
  <c r="A14"/>
  <c r="A8"/>
  <c r="A4"/>
  <c r="A5"/>
  <c r="A6"/>
  <c r="A7"/>
  <c r="A9"/>
  <c r="A10"/>
  <c r="A15"/>
  <c r="A16"/>
  <c r="A17"/>
  <c r="A18"/>
  <c r="A19"/>
  <c r="A20"/>
  <c r="A3"/>
</calcChain>
</file>

<file path=xl/sharedStrings.xml><?xml version="1.0" encoding="utf-8"?>
<sst xmlns="http://schemas.openxmlformats.org/spreadsheetml/2006/main" count="490" uniqueCount="281">
  <si>
    <t>Accueil</t>
  </si>
  <si>
    <t>L’élevage de poneys</t>
  </si>
  <si>
    <t>La vente d’équidés</t>
  </si>
  <si>
    <t>Les cours particuliers d’équitation à domicile</t>
  </si>
  <si>
    <t>Animations équestres à domicile</t>
  </si>
  <si>
    <t>Les tarifs</t>
  </si>
  <si>
    <t>Galerie d'images</t>
  </si>
  <si>
    <t>Contact</t>
  </si>
  <si>
    <t>Plan</t>
  </si>
  <si>
    <t>Lien</t>
  </si>
  <si>
    <t>elevage.php</t>
  </si>
  <si>
    <t>index.php</t>
  </si>
  <si>
    <t>vente.php</t>
  </si>
  <si>
    <t>cours.php</t>
  </si>
  <si>
    <t>animations.php</t>
  </si>
  <si>
    <t>tarifs.php</t>
  </si>
  <si>
    <t>Gallery/galerie.php</t>
  </si>
  <si>
    <t>contact.php</t>
  </si>
  <si>
    <t>plan.html</t>
  </si>
  <si>
    <t>Supprimer l'intitulé du menu "MENU"</t>
  </si>
  <si>
    <t>Analyse du code</t>
  </si>
  <si>
    <t>Title</t>
  </si>
  <si>
    <t>Meta description</t>
  </si>
  <si>
    <t>Requêtes</t>
  </si>
  <si>
    <t>Elevage poney</t>
  </si>
  <si>
    <t>Pension cheval</t>
  </si>
  <si>
    <t>Concurrence</t>
  </si>
  <si>
    <t>Pension cheval Loire</t>
  </si>
  <si>
    <t>Pension cheval Ardèche</t>
  </si>
  <si>
    <t>Pension cheval Isère</t>
  </si>
  <si>
    <t>Pension cheval Rhône</t>
  </si>
  <si>
    <t>Pension cheval Lyon</t>
  </si>
  <si>
    <t>Pension cheval Vienne</t>
  </si>
  <si>
    <t>Loire</t>
  </si>
  <si>
    <t>Ardèche</t>
  </si>
  <si>
    <t>Isère</t>
  </si>
  <si>
    <t>Rhône</t>
  </si>
  <si>
    <t>Lyon</t>
  </si>
  <si>
    <t>Vienne</t>
  </si>
  <si>
    <t>www.pension-chevaux.com</t>
  </si>
  <si>
    <t>www.logermoncheval.com</t>
  </si>
  <si>
    <t>www.annuaire-equestre.com</t>
  </si>
  <si>
    <t>www.find-your-horse.com</t>
  </si>
  <si>
    <t>www.chevalannonce.com</t>
  </si>
  <si>
    <t>www.equirodi.com</t>
  </si>
  <si>
    <t>www.chevalpension.com</t>
  </si>
  <si>
    <t>www.lesaboteur.com</t>
  </si>
  <si>
    <t>www.cheval-rhone-alpes.com</t>
  </si>
  <si>
    <t>www.revedelicorne.net</t>
  </si>
  <si>
    <t>Pension cheval 42</t>
  </si>
  <si>
    <t>07</t>
  </si>
  <si>
    <t>42</t>
  </si>
  <si>
    <t>38</t>
  </si>
  <si>
    <t>69</t>
  </si>
  <si>
    <t>www.1cheval.com</t>
  </si>
  <si>
    <t>Nord-Isère</t>
  </si>
  <si>
    <t>Ouest lyonnais</t>
  </si>
  <si>
    <t>Ouest rhône</t>
  </si>
  <si>
    <t>Sud Rhône</t>
  </si>
  <si>
    <t>Saint-Etienne</t>
  </si>
  <si>
    <t xml:space="preserve">Pension cheval </t>
  </si>
  <si>
    <t xml:space="preserve">Elevage cheval </t>
  </si>
  <si>
    <t>Ouest Lyon</t>
  </si>
  <si>
    <t>Sud Lyon</t>
  </si>
  <si>
    <t>Sud lyonnais</t>
  </si>
  <si>
    <t>Monitrice équitation</t>
  </si>
  <si>
    <t xml:space="preserve">Monitrice équitation </t>
  </si>
  <si>
    <t>Cours équitation</t>
  </si>
  <si>
    <t>Animation équestre domicile</t>
  </si>
  <si>
    <t>www.cheval2000.com</t>
  </si>
  <si>
    <t>www.cavalissimo.com</t>
  </si>
  <si>
    <t>www.acheval.net</t>
  </si>
  <si>
    <t>www.terre-equestre.com</t>
  </si>
  <si>
    <t>www.equistud.com</t>
  </si>
  <si>
    <t>Vente cheval</t>
  </si>
  <si>
    <t>Vente poney</t>
  </si>
  <si>
    <t xml:space="preserve">Gardiennage cheval </t>
  </si>
  <si>
    <t xml:space="preserve">Cours équitation </t>
  </si>
  <si>
    <t xml:space="preserve">Reproduction cheval </t>
  </si>
  <si>
    <t xml:space="preserve">Animation équestre domicile </t>
  </si>
  <si>
    <t xml:space="preserve">Vente équine </t>
  </si>
  <si>
    <t xml:space="preserve">Vente cheval </t>
  </si>
  <si>
    <t xml:space="preserve">Vente poney </t>
  </si>
  <si>
    <t>Pension cheval Nord-Isère</t>
  </si>
  <si>
    <t>Pension cheval Sud Rhône</t>
  </si>
  <si>
    <t>Pension cheval Ouest rhône</t>
  </si>
  <si>
    <t>Pension cheval Ouest lyonnais</t>
  </si>
  <si>
    <t>Pension cheval Ouest Lyon</t>
  </si>
  <si>
    <t>Pension cheval Sud lyonnais</t>
  </si>
  <si>
    <t>Pension cheval Sud Lyon</t>
  </si>
  <si>
    <t>Pension cheval Saint-Etienne</t>
  </si>
  <si>
    <t>Pension cheval 07</t>
  </si>
  <si>
    <t>Pension cheval 38</t>
  </si>
  <si>
    <t>Pension cheval 69</t>
  </si>
  <si>
    <t>Elevage cheval Loire</t>
  </si>
  <si>
    <t>Elevage cheval Ardèche</t>
  </si>
  <si>
    <t>Elevage cheval Isère</t>
  </si>
  <si>
    <t>Elevage cheval Nord-Isère</t>
  </si>
  <si>
    <t>Elevage cheval Rhône</t>
  </si>
  <si>
    <t>Elevage cheval Sud Rhône</t>
  </si>
  <si>
    <t>Elevage cheval Ouest rhône</t>
  </si>
  <si>
    <t>Elevage cheval Lyon</t>
  </si>
  <si>
    <t>Elevage cheval Ouest lyonnais</t>
  </si>
  <si>
    <t>Elevage cheval Ouest Lyon</t>
  </si>
  <si>
    <t>Elevage cheval Sud lyonnais</t>
  </si>
  <si>
    <t>Elevage cheval Sud Lyon</t>
  </si>
  <si>
    <t>Elevage cheval Vienne</t>
  </si>
  <si>
    <t>Elevage cheval Saint-Etienne</t>
  </si>
  <si>
    <t>Elevage cheval 42</t>
  </si>
  <si>
    <t>Elevage cheval 07</t>
  </si>
  <si>
    <t>Elevage cheval 38</t>
  </si>
  <si>
    <t>Elevage cheval 69</t>
  </si>
  <si>
    <t>Reproduction cheval Loire</t>
  </si>
  <si>
    <t>Reproduction cheval Ardèche</t>
  </si>
  <si>
    <t>Reproduction cheval Isère</t>
  </si>
  <si>
    <t>Reproduction cheval Nord-Isère</t>
  </si>
  <si>
    <t>Reproduction cheval Rhône</t>
  </si>
  <si>
    <t>Reproduction cheval Sud Rhône</t>
  </si>
  <si>
    <t>Reproduction cheval Ouest rhône</t>
  </si>
  <si>
    <t>Reproduction cheval Lyon</t>
  </si>
  <si>
    <t>Reproduction cheval Ouest lyonnais</t>
  </si>
  <si>
    <t>Reproduction cheval Ouest Lyon</t>
  </si>
  <si>
    <t>Reproduction cheval Sud lyonnais</t>
  </si>
  <si>
    <t>Reproduction cheval Sud Lyon</t>
  </si>
  <si>
    <t>Reproduction cheval Vienne</t>
  </si>
  <si>
    <t>Reproduction cheval Saint-Etienne</t>
  </si>
  <si>
    <t>Reproduction cheval 42</t>
  </si>
  <si>
    <t>Reproduction cheval 07</t>
  </si>
  <si>
    <t>Reproduction cheval 38</t>
  </si>
  <si>
    <t>Reproduction cheval 69</t>
  </si>
  <si>
    <t>Monitrice équitation Loire</t>
  </si>
  <si>
    <t>Monitrice équitation Ardèche</t>
  </si>
  <si>
    <t>Monitrice équitation Isère</t>
  </si>
  <si>
    <t>Monitrice équitation Nord-Isère</t>
  </si>
  <si>
    <t>Monitrice équitation Rhône</t>
  </si>
  <si>
    <t>Monitrice équitation Sud Rhône</t>
  </si>
  <si>
    <t>Monitrice équitation Ouest rhône</t>
  </si>
  <si>
    <t>Monitrice équitation Lyon</t>
  </si>
  <si>
    <t>Monitrice équitation Ouest lyonnais</t>
  </si>
  <si>
    <t>Monitrice équitation Ouest Lyon</t>
  </si>
  <si>
    <t>Monitrice équitation Sud lyonnais</t>
  </si>
  <si>
    <t>Monitrice équitation Sud Lyon</t>
  </si>
  <si>
    <t>Monitrice équitation Vienne</t>
  </si>
  <si>
    <t>Monitrice équitation Saint-Etienne</t>
  </si>
  <si>
    <t>Monitrice équitation 42</t>
  </si>
  <si>
    <t>Monitrice équitation 07</t>
  </si>
  <si>
    <t>Monitrice équitation 38</t>
  </si>
  <si>
    <t>Monitrice équitation 69</t>
  </si>
  <si>
    <t>Cours équitation Loire</t>
  </si>
  <si>
    <t>Cours équitation Ardèche</t>
  </si>
  <si>
    <t>Cours équitation Isère</t>
  </si>
  <si>
    <t>Cours équitation Nord-Isère</t>
  </si>
  <si>
    <t>Cours équitation Rhône</t>
  </si>
  <si>
    <t>Cours équitation Sud Rhône</t>
  </si>
  <si>
    <t>Cours équitation Ouest rhône</t>
  </si>
  <si>
    <t>Cours équitation Lyon</t>
  </si>
  <si>
    <t>Cours équitation Ouest lyonnais</t>
  </si>
  <si>
    <t>Cours équitation Ouest Lyon</t>
  </si>
  <si>
    <t>Cours équitation Sud lyonnais</t>
  </si>
  <si>
    <t>Cours équitation Sud Lyon</t>
  </si>
  <si>
    <t>Cours équitation Vienne</t>
  </si>
  <si>
    <t>Cours équitation Saint-Etienne</t>
  </si>
  <si>
    <t>Cours équitation 42</t>
  </si>
  <si>
    <t>Cours équitation 07</t>
  </si>
  <si>
    <t>Cours équitation 38</t>
  </si>
  <si>
    <t>Cours équitation 69</t>
  </si>
  <si>
    <t>Animation équestre domicile Loire</t>
  </si>
  <si>
    <t>Animation équestre domicile Ardèche</t>
  </si>
  <si>
    <t>Animation équestre domicile Isère</t>
  </si>
  <si>
    <t>Animation équestre domicile Nord-Isère</t>
  </si>
  <si>
    <t>Animation équestre domicile Rhône</t>
  </si>
  <si>
    <t>Animation équestre domicile Sud Rhône</t>
  </si>
  <si>
    <t>Animation équestre domicile Ouest rhône</t>
  </si>
  <si>
    <t>Animation équestre domicile Lyon</t>
  </si>
  <si>
    <t>Animation équestre domicile Ouest lyonnais</t>
  </si>
  <si>
    <t>Animation équestre domicile Ouest Lyon</t>
  </si>
  <si>
    <t>Animation équestre domicile Sud lyonnais</t>
  </si>
  <si>
    <t>Animation équestre domicile Sud Lyon</t>
  </si>
  <si>
    <t>Animation équestre domicile Vienne</t>
  </si>
  <si>
    <t>Animation équestre domicile Saint-Etienne</t>
  </si>
  <si>
    <t>Animation équestre domicile 42</t>
  </si>
  <si>
    <t>Animation équestre domicile 07</t>
  </si>
  <si>
    <t>Animation équestre domicile 38</t>
  </si>
  <si>
    <t>Animation équestre domicile 69</t>
  </si>
  <si>
    <t>Vente équine Loire</t>
  </si>
  <si>
    <t>Vente équine Ardèche</t>
  </si>
  <si>
    <t>Vente équine Isère</t>
  </si>
  <si>
    <t>Vente équine Nord-Isère</t>
  </si>
  <si>
    <t>Vente équine Rhône</t>
  </si>
  <si>
    <t>Vente équine Sud Rhône</t>
  </si>
  <si>
    <t>Vente équine Ouest rhône</t>
  </si>
  <si>
    <t>Vente équine Lyon</t>
  </si>
  <si>
    <t>Vente équine Ouest lyonnais</t>
  </si>
  <si>
    <t>Vente équine Ouest Lyon</t>
  </si>
  <si>
    <t>Vente équine Sud lyonnais</t>
  </si>
  <si>
    <t>Vente équine Sud Lyon</t>
  </si>
  <si>
    <t>Vente équine Vienne</t>
  </si>
  <si>
    <t>Vente équine Saint-Etienne</t>
  </si>
  <si>
    <t>Vente équine 42</t>
  </si>
  <si>
    <t>Vente équine 07</t>
  </si>
  <si>
    <t>Vente équine 38</t>
  </si>
  <si>
    <t>Vente équine 69</t>
  </si>
  <si>
    <t>Vente cheval Loire</t>
  </si>
  <si>
    <t>Vente cheval Ardèche</t>
  </si>
  <si>
    <t>Vente cheval Isère</t>
  </si>
  <si>
    <t>Vente cheval Nord-Isère</t>
  </si>
  <si>
    <t>Vente cheval Rhône</t>
  </si>
  <si>
    <t>Vente cheval Sud Rhône</t>
  </si>
  <si>
    <t>Vente cheval Ouest rhône</t>
  </si>
  <si>
    <t>Vente cheval Lyon</t>
  </si>
  <si>
    <t>Vente cheval Ouest lyonnais</t>
  </si>
  <si>
    <t>Vente cheval Ouest Lyon</t>
  </si>
  <si>
    <t>Vente cheval Sud lyonnais</t>
  </si>
  <si>
    <t>Vente cheval Sud Lyon</t>
  </si>
  <si>
    <t>Vente cheval Vienne</t>
  </si>
  <si>
    <t>Vente cheval Saint-Etienne</t>
  </si>
  <si>
    <t>Vente cheval 42</t>
  </si>
  <si>
    <t>Vente cheval 07</t>
  </si>
  <si>
    <t>Vente cheval 38</t>
  </si>
  <si>
    <t>Vente cheval 69</t>
  </si>
  <si>
    <t>Vente poney Loire</t>
  </si>
  <si>
    <t>Vente poney Ardèche</t>
  </si>
  <si>
    <t>Vente poney Isère</t>
  </si>
  <si>
    <t>Vente poney Nord-Isère</t>
  </si>
  <si>
    <t>Vente poney Rhône</t>
  </si>
  <si>
    <t>Vente poney Sud Rhône</t>
  </si>
  <si>
    <t>Vente poney Ouest rhône</t>
  </si>
  <si>
    <t>Vente poney Lyon</t>
  </si>
  <si>
    <t>Vente poney Ouest lyonnais</t>
  </si>
  <si>
    <t>Vente poney Ouest Lyon</t>
  </si>
  <si>
    <t>Vente poney Sud lyonnais</t>
  </si>
  <si>
    <t>Vente poney Sud Lyon</t>
  </si>
  <si>
    <t>Vente poney Vienne</t>
  </si>
  <si>
    <t>Vente poney Saint-Etienne</t>
  </si>
  <si>
    <t>Vente poney 42</t>
  </si>
  <si>
    <t>Vente poney 07</t>
  </si>
  <si>
    <t>Vente poney 38</t>
  </si>
  <si>
    <t>Vente poney 69</t>
  </si>
  <si>
    <t xml:space="preserve">Pension chevaux </t>
  </si>
  <si>
    <t>Pension chevaux Loire</t>
  </si>
  <si>
    <t>Pension chevaux Ardèche</t>
  </si>
  <si>
    <t>Pension chevaux Isère</t>
  </si>
  <si>
    <t>Pension chevaux Nord-Isère</t>
  </si>
  <si>
    <t>Pension chevaux Rhône</t>
  </si>
  <si>
    <t>Pension chevaux Sud Rhône</t>
  </si>
  <si>
    <t>Pension chevaux Ouest rhône</t>
  </si>
  <si>
    <t>Pension chevaux Lyon</t>
  </si>
  <si>
    <t>Pension chevaux Ouest lyonnais</t>
  </si>
  <si>
    <t>Pension chevaux Ouest Lyon</t>
  </si>
  <si>
    <t>Pension chevaux Sud lyonnais</t>
  </si>
  <si>
    <t>Pension chevaux Sud Lyon</t>
  </si>
  <si>
    <t>Pension chevaux Vienne</t>
  </si>
  <si>
    <t>Pension chevaux Saint-Etienne</t>
  </si>
  <si>
    <t>Pension chevaux 42</t>
  </si>
  <si>
    <t>Pension chevaux 07</t>
  </si>
  <si>
    <t>Pension chevaux 38</t>
  </si>
  <si>
    <t>Pension chevaux 69</t>
  </si>
  <si>
    <t xml:space="preserve">Elevage chevaux </t>
  </si>
  <si>
    <t>Elevage chevaux Loire</t>
  </si>
  <si>
    <t>Elevage chevaux Ardèche</t>
  </si>
  <si>
    <t>Elevage chevaux Isère</t>
  </si>
  <si>
    <t>Elevage chevaux Nord-Isère</t>
  </si>
  <si>
    <t>Elevage chevaux Rhône</t>
  </si>
  <si>
    <t>Elevage chevaux Sud Rhône</t>
  </si>
  <si>
    <t>Elevage chevaux Ouest rhône</t>
  </si>
  <si>
    <t>Elevage chevaux Lyon</t>
  </si>
  <si>
    <t>Elevage chevaux Ouest lyonnais</t>
  </si>
  <si>
    <t>Elevage chevaux Ouest Lyon</t>
  </si>
  <si>
    <t>Elevage chevaux Sud lyonnais</t>
  </si>
  <si>
    <t>Elevage chevaux Sud Lyon</t>
  </si>
  <si>
    <t>Elevage chevaux Vienne</t>
  </si>
  <si>
    <t>Elevage chevaux Saint-Etienne</t>
  </si>
  <si>
    <t>Elevage chevaux 42</t>
  </si>
  <si>
    <t>Elevage chevaux 07</t>
  </si>
  <si>
    <t>Elevage chevaux 38</t>
  </si>
  <si>
    <t>Elevage chevaux 69</t>
  </si>
  <si>
    <t xml:space="preserve">Gardiennage chevaux </t>
  </si>
  <si>
    <t>Vente jument</t>
  </si>
  <si>
    <t>Débourrage</t>
  </si>
  <si>
    <t>Coaching concours équitation</t>
  </si>
  <si>
    <t>Cours équitation domicile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</si>
</sst>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8" formatCode="_-* #,##0\ _€_-;\-* #,##0\ _€_-;_-* &quot;-&quot;??\ _€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3" fillId="0" borderId="0" xfId="2" applyAlignment="1" applyProtection="1"/>
    <xf numFmtId="0" fontId="2" fillId="0" borderId="0" xfId="0" applyFont="1"/>
    <xf numFmtId="168" fontId="0" fillId="0" borderId="0" xfId="1" applyNumberFormat="1" applyFont="1"/>
    <xf numFmtId="0" fontId="0" fillId="0" borderId="0" xfId="0" quotePrefix="1"/>
    <xf numFmtId="0" fontId="0" fillId="0" borderId="0" xfId="0" applyProtection="1">
      <protection locked="0"/>
    </xf>
    <xf numFmtId="168" fontId="0" fillId="0" borderId="0" xfId="1" applyNumberFormat="1" applyFont="1" applyAlignment="1">
      <alignment horizont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pika.fr/contact.php" TargetMode="External"/><Relationship Id="rId3" Type="http://schemas.openxmlformats.org/officeDocument/2006/relationships/hyperlink" Target="http://www.opika.fr/elevage.php" TargetMode="External"/><Relationship Id="rId7" Type="http://schemas.openxmlformats.org/officeDocument/2006/relationships/hyperlink" Target="http://www.opika.fr/Gallery/galerie.php" TargetMode="External"/><Relationship Id="rId2" Type="http://schemas.openxmlformats.org/officeDocument/2006/relationships/hyperlink" Target="http://www.opika.fr/vente.php" TargetMode="External"/><Relationship Id="rId1" Type="http://schemas.openxmlformats.org/officeDocument/2006/relationships/hyperlink" Target="http://www.opika.fr/cours.php" TargetMode="External"/><Relationship Id="rId6" Type="http://schemas.openxmlformats.org/officeDocument/2006/relationships/hyperlink" Target="http://www.opika.fr/tarifs.php" TargetMode="External"/><Relationship Id="rId5" Type="http://schemas.openxmlformats.org/officeDocument/2006/relationships/hyperlink" Target="http://www.opika.fr/animations.php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opika.fr/index.php" TargetMode="External"/><Relationship Id="rId9" Type="http://schemas.openxmlformats.org/officeDocument/2006/relationships/hyperlink" Target="http://www.opika.fr/pla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ogermoncheval.com/" TargetMode="External"/><Relationship Id="rId13" Type="http://schemas.openxmlformats.org/officeDocument/2006/relationships/hyperlink" Target="http://www.cheval2000.com/" TargetMode="External"/><Relationship Id="rId3" Type="http://schemas.openxmlformats.org/officeDocument/2006/relationships/hyperlink" Target="http://www.annuaire-equestre.com/" TargetMode="External"/><Relationship Id="rId7" Type="http://schemas.openxmlformats.org/officeDocument/2006/relationships/hyperlink" Target="http://www.chevalpension.com/" TargetMode="External"/><Relationship Id="rId12" Type="http://schemas.openxmlformats.org/officeDocument/2006/relationships/hyperlink" Target="http://www.1cheval.com/" TargetMode="External"/><Relationship Id="rId17" Type="http://schemas.openxmlformats.org/officeDocument/2006/relationships/hyperlink" Target="http://www.equistud.com/" TargetMode="External"/><Relationship Id="rId2" Type="http://schemas.openxmlformats.org/officeDocument/2006/relationships/hyperlink" Target="http://www.logermoncheval.com/" TargetMode="External"/><Relationship Id="rId16" Type="http://schemas.openxmlformats.org/officeDocument/2006/relationships/hyperlink" Target="http://www.terre-equestre.com/" TargetMode="External"/><Relationship Id="rId1" Type="http://schemas.openxmlformats.org/officeDocument/2006/relationships/hyperlink" Target="http://www.pension-chevaux.com/" TargetMode="External"/><Relationship Id="rId6" Type="http://schemas.openxmlformats.org/officeDocument/2006/relationships/hyperlink" Target="http://www.equirodi.com/" TargetMode="External"/><Relationship Id="rId11" Type="http://schemas.openxmlformats.org/officeDocument/2006/relationships/hyperlink" Target="http://www.revedelicorne.net/" TargetMode="External"/><Relationship Id="rId5" Type="http://schemas.openxmlformats.org/officeDocument/2006/relationships/hyperlink" Target="http://www.chevalannonce.com/" TargetMode="External"/><Relationship Id="rId15" Type="http://schemas.openxmlformats.org/officeDocument/2006/relationships/hyperlink" Target="http://www.acheval.net/" TargetMode="External"/><Relationship Id="rId10" Type="http://schemas.openxmlformats.org/officeDocument/2006/relationships/hyperlink" Target="http://www.cheval-rhone-alpes.com/" TargetMode="External"/><Relationship Id="rId4" Type="http://schemas.openxmlformats.org/officeDocument/2006/relationships/hyperlink" Target="http://www.find-your-horse.com/" TargetMode="External"/><Relationship Id="rId9" Type="http://schemas.openxmlformats.org/officeDocument/2006/relationships/hyperlink" Target="http://www.lesaboteur.com/" TargetMode="External"/><Relationship Id="rId14" Type="http://schemas.openxmlformats.org/officeDocument/2006/relationships/hyperlink" Target="http://www.cavalissim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6" sqref="B6"/>
    </sheetView>
  </sheetViews>
  <sheetFormatPr baseColWidth="10" defaultRowHeight="15"/>
  <cols>
    <col min="1" max="1" width="35" customWidth="1"/>
    <col min="2" max="9" width="43.42578125" customWidth="1"/>
    <col min="10" max="10" width="22.85546875" bestFit="1" customWidth="1"/>
  </cols>
  <sheetData>
    <row r="2" spans="1:10" s="2" customFormat="1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</row>
    <row r="3" spans="1:10">
      <c r="A3" s="2" t="s">
        <v>9</v>
      </c>
      <c r="B3" s="1" t="s">
        <v>11</v>
      </c>
      <c r="C3" s="1" t="s">
        <v>10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17</v>
      </c>
      <c r="J3" s="1" t="s">
        <v>18</v>
      </c>
    </row>
    <row r="5" spans="1:10">
      <c r="A5" t="s">
        <v>23</v>
      </c>
      <c r="B5" t="s">
        <v>25</v>
      </c>
      <c r="C5" t="s">
        <v>24</v>
      </c>
      <c r="D5" t="s">
        <v>74</v>
      </c>
      <c r="E5" t="s">
        <v>67</v>
      </c>
      <c r="F5" t="s">
        <v>68</v>
      </c>
    </row>
    <row r="6" spans="1:10">
      <c r="D6" t="s">
        <v>75</v>
      </c>
      <c r="E6" t="s">
        <v>65</v>
      </c>
    </row>
    <row r="7" spans="1:10">
      <c r="D7" t="s">
        <v>277</v>
      </c>
      <c r="E7" t="s">
        <v>278</v>
      </c>
    </row>
    <row r="8" spans="1:10">
      <c r="E8" t="s">
        <v>279</v>
      </c>
    </row>
    <row r="9" spans="1:10">
      <c r="E9" t="s">
        <v>280</v>
      </c>
    </row>
    <row r="11" spans="1:10">
      <c r="A11" t="s">
        <v>20</v>
      </c>
    </row>
    <row r="12" spans="1:10">
      <c r="A12" t="s">
        <v>21</v>
      </c>
    </row>
    <row r="13" spans="1:10">
      <c r="A13" t="s">
        <v>22</v>
      </c>
    </row>
  </sheetData>
  <hyperlinks>
    <hyperlink ref="E3" r:id="rId1" display="www.opika.fr/cours.php"/>
    <hyperlink ref="D3" r:id="rId2" display="www.opika.fr/vente.php"/>
    <hyperlink ref="C3" r:id="rId3" display="www.opika.fr/elevage.php"/>
    <hyperlink ref="B3" r:id="rId4" display="www.opika.fr/index.php"/>
    <hyperlink ref="F3" r:id="rId5" display="www.opika.fr/animations.php"/>
    <hyperlink ref="G3" r:id="rId6" display="www.opika.fr/tarifs.php"/>
    <hyperlink ref="H3" r:id="rId7" display="www.opika.fr/Gallery/galerie.php"/>
    <hyperlink ref="I3" r:id="rId8" display="www.opika.fr/contact.php"/>
    <hyperlink ref="J3" r:id="rId9" display="www.opika.fr/plan.html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8"/>
  <sheetViews>
    <sheetView workbookViewId="0">
      <selection activeCell="G19" sqref="G19"/>
    </sheetView>
  </sheetViews>
  <sheetFormatPr baseColWidth="10" defaultRowHeight="15"/>
  <sheetData>
    <row r="2" spans="1:7">
      <c r="A2" t="s">
        <v>19</v>
      </c>
      <c r="G2" s="1" t="s">
        <v>54</v>
      </c>
    </row>
    <row r="3" spans="1:7">
      <c r="G3" s="1" t="s">
        <v>71</v>
      </c>
    </row>
    <row r="4" spans="1:7">
      <c r="G4" s="1" t="s">
        <v>41</v>
      </c>
    </row>
    <row r="5" spans="1:7">
      <c r="G5" s="1" t="s">
        <v>70</v>
      </c>
    </row>
    <row r="6" spans="1:7">
      <c r="G6" s="1" t="s">
        <v>69</v>
      </c>
    </row>
    <row r="7" spans="1:7">
      <c r="G7" s="1" t="s">
        <v>43</v>
      </c>
    </row>
    <row r="8" spans="1:7">
      <c r="G8" s="1" t="s">
        <v>45</v>
      </c>
    </row>
    <row r="9" spans="1:7">
      <c r="G9" s="1" t="s">
        <v>47</v>
      </c>
    </row>
    <row r="10" spans="1:7">
      <c r="G10" s="1" t="s">
        <v>44</v>
      </c>
    </row>
    <row r="11" spans="1:7">
      <c r="G11" s="1" t="s">
        <v>42</v>
      </c>
    </row>
    <row r="12" spans="1:7">
      <c r="G12" s="1" t="s">
        <v>46</v>
      </c>
    </row>
    <row r="13" spans="1:7">
      <c r="G13" s="1" t="s">
        <v>40</v>
      </c>
    </row>
    <row r="14" spans="1:7">
      <c r="G14" s="1" t="s">
        <v>40</v>
      </c>
    </row>
    <row r="15" spans="1:7">
      <c r="G15" s="1" t="s">
        <v>39</v>
      </c>
    </row>
    <row r="16" spans="1:7">
      <c r="G16" s="1" t="s">
        <v>48</v>
      </c>
    </row>
    <row r="17" spans="7:7">
      <c r="G17" s="1" t="s">
        <v>72</v>
      </c>
    </row>
    <row r="18" spans="7:7">
      <c r="G18" s="1" t="s">
        <v>73</v>
      </c>
    </row>
  </sheetData>
  <sortState ref="G2:G16">
    <sortCondition ref="G1"/>
  </sortState>
  <hyperlinks>
    <hyperlink ref="G15" r:id="rId1"/>
    <hyperlink ref="G13" r:id="rId2"/>
    <hyperlink ref="G4" r:id="rId3"/>
    <hyperlink ref="G11" r:id="rId4"/>
    <hyperlink ref="G7" r:id="rId5"/>
    <hyperlink ref="G10" r:id="rId6"/>
    <hyperlink ref="G8" r:id="rId7"/>
    <hyperlink ref="G14" r:id="rId8"/>
    <hyperlink ref="G12" r:id="rId9"/>
    <hyperlink ref="G9" r:id="rId10"/>
    <hyperlink ref="G16" r:id="rId11"/>
    <hyperlink ref="G2" r:id="rId12"/>
    <hyperlink ref="G6" r:id="rId13"/>
    <hyperlink ref="G5" r:id="rId14"/>
    <hyperlink ref="G3" r:id="rId15"/>
    <hyperlink ref="G17" r:id="rId16"/>
    <hyperlink ref="G18" r:id="rId17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0"/>
  <sheetViews>
    <sheetView topLeftCell="E37" workbookViewId="0">
      <selection activeCell="I42" sqref="I42:I60"/>
    </sheetView>
  </sheetViews>
  <sheetFormatPr baseColWidth="10" defaultRowHeight="15"/>
  <cols>
    <col min="1" max="1" width="41.140625" bestFit="1" customWidth="1"/>
    <col min="2" max="2" width="16.28515625" customWidth="1"/>
    <col min="6" max="6" width="41.140625" bestFit="1" customWidth="1"/>
    <col min="7" max="7" width="19.85546875" style="3" customWidth="1"/>
    <col min="9" max="9" width="29.85546875" bestFit="1" customWidth="1"/>
  </cols>
  <sheetData>
    <row r="1" spans="1:9">
      <c r="G1" s="6" t="s">
        <v>26</v>
      </c>
    </row>
    <row r="2" spans="1:9">
      <c r="A2" t="s">
        <v>238</v>
      </c>
      <c r="F2" t="s">
        <v>60</v>
      </c>
      <c r="G2" s="3">
        <v>510000</v>
      </c>
      <c r="I2" t="s">
        <v>238</v>
      </c>
    </row>
    <row r="3" spans="1:9">
      <c r="A3" t="str">
        <f>CONCATENATE(pensioncheval,B3)</f>
        <v>Pension chevaux Loire</v>
      </c>
      <c r="B3" t="s">
        <v>33</v>
      </c>
      <c r="F3" t="s">
        <v>27</v>
      </c>
      <c r="G3" s="3">
        <v>1090000</v>
      </c>
      <c r="I3" t="s">
        <v>239</v>
      </c>
    </row>
    <row r="4" spans="1:9">
      <c r="A4" t="str">
        <f>CONCATENATE(pensioncheval,B4)</f>
        <v>Pension chevaux Ardèche</v>
      </c>
      <c r="B4" t="s">
        <v>34</v>
      </c>
      <c r="F4" t="s">
        <v>28</v>
      </c>
      <c r="G4" s="3">
        <v>216000</v>
      </c>
      <c r="I4" t="s">
        <v>240</v>
      </c>
    </row>
    <row r="5" spans="1:9">
      <c r="A5" t="str">
        <f>CONCATENATE(pensioncheval,B5)</f>
        <v>Pension chevaux Isère</v>
      </c>
      <c r="B5" t="s">
        <v>35</v>
      </c>
      <c r="F5" t="s">
        <v>29</v>
      </c>
      <c r="G5" s="3">
        <v>187000</v>
      </c>
      <c r="I5" t="s">
        <v>241</v>
      </c>
    </row>
    <row r="6" spans="1:9">
      <c r="A6" t="str">
        <f>CONCATENATE(pensioncheval,B6)</f>
        <v>Pension chevaux Nord-Isère</v>
      </c>
      <c r="B6" t="s">
        <v>55</v>
      </c>
      <c r="F6" t="s">
        <v>83</v>
      </c>
      <c r="G6" s="3">
        <v>146000</v>
      </c>
      <c r="I6" t="s">
        <v>242</v>
      </c>
    </row>
    <row r="7" spans="1:9">
      <c r="A7" t="str">
        <f>CONCATENATE(pensioncheval,B7)</f>
        <v>Pension chevaux Rhône</v>
      </c>
      <c r="B7" t="s">
        <v>36</v>
      </c>
      <c r="F7" t="s">
        <v>30</v>
      </c>
      <c r="G7" s="3">
        <v>978000</v>
      </c>
      <c r="I7" t="s">
        <v>243</v>
      </c>
    </row>
    <row r="8" spans="1:9">
      <c r="A8" t="str">
        <f>CONCATENATE(pensioncheval,B8)</f>
        <v>Pension chevaux Sud Rhône</v>
      </c>
      <c r="B8" t="s">
        <v>58</v>
      </c>
      <c r="F8" t="s">
        <v>84</v>
      </c>
      <c r="G8" s="3">
        <v>9640000</v>
      </c>
      <c r="I8" t="s">
        <v>244</v>
      </c>
    </row>
    <row r="9" spans="1:9">
      <c r="A9" t="str">
        <f>CONCATENATE(pensioncheval,B9)</f>
        <v>Pension chevaux Ouest rhône</v>
      </c>
      <c r="B9" t="s">
        <v>57</v>
      </c>
      <c r="F9" t="s">
        <v>85</v>
      </c>
      <c r="G9" s="3">
        <v>141000</v>
      </c>
      <c r="I9" t="s">
        <v>245</v>
      </c>
    </row>
    <row r="10" spans="1:9">
      <c r="A10" t="str">
        <f>CONCATENATE(pensioncheval,B10)</f>
        <v>Pension chevaux Lyon</v>
      </c>
      <c r="B10" t="s">
        <v>37</v>
      </c>
      <c r="F10" t="s">
        <v>31</v>
      </c>
      <c r="G10" s="3">
        <v>488000</v>
      </c>
      <c r="I10" t="s">
        <v>246</v>
      </c>
    </row>
    <row r="11" spans="1:9">
      <c r="A11" t="str">
        <f>CONCATENATE(pensioncheval,B11)</f>
        <v>Pension chevaux Ouest lyonnais</v>
      </c>
      <c r="B11" t="s">
        <v>56</v>
      </c>
      <c r="F11" t="s">
        <v>86</v>
      </c>
      <c r="G11" s="3">
        <v>26900</v>
      </c>
      <c r="I11" t="s">
        <v>247</v>
      </c>
    </row>
    <row r="12" spans="1:9">
      <c r="A12" t="str">
        <f>CONCATENATE(pensioncheval,B12)</f>
        <v>Pension chevaux Ouest Lyon</v>
      </c>
      <c r="B12" t="s">
        <v>62</v>
      </c>
      <c r="F12" t="s">
        <v>87</v>
      </c>
      <c r="G12" s="3">
        <v>348000</v>
      </c>
      <c r="I12" t="s">
        <v>248</v>
      </c>
    </row>
    <row r="13" spans="1:9">
      <c r="A13" t="str">
        <f>CONCATENATE(pensioncheval,B13)</f>
        <v>Pension chevaux Sud lyonnais</v>
      </c>
      <c r="B13" t="s">
        <v>64</v>
      </c>
      <c r="F13" t="s">
        <v>88</v>
      </c>
      <c r="G13" s="3">
        <v>3880000</v>
      </c>
      <c r="I13" t="s">
        <v>249</v>
      </c>
    </row>
    <row r="14" spans="1:9">
      <c r="A14" t="str">
        <f>CONCATENATE(pensioncheval,B14)</f>
        <v>Pension chevaux Sud Lyon</v>
      </c>
      <c r="B14" t="s">
        <v>63</v>
      </c>
      <c r="F14" t="s">
        <v>89</v>
      </c>
      <c r="G14" s="3">
        <v>940000</v>
      </c>
      <c r="I14" t="s">
        <v>250</v>
      </c>
    </row>
    <row r="15" spans="1:9">
      <c r="A15" t="str">
        <f>CONCATENATE(pensioncheval,B15)</f>
        <v>Pension chevaux Vienne</v>
      </c>
      <c r="B15" t="s">
        <v>38</v>
      </c>
      <c r="F15" t="s">
        <v>32</v>
      </c>
      <c r="G15" s="3">
        <v>564000</v>
      </c>
      <c r="I15" t="s">
        <v>251</v>
      </c>
    </row>
    <row r="16" spans="1:9">
      <c r="A16" t="str">
        <f>CONCATENATE(pensioncheval,B16)</f>
        <v>Pension chevaux Saint-Etienne</v>
      </c>
      <c r="B16" t="s">
        <v>59</v>
      </c>
      <c r="F16" t="s">
        <v>90</v>
      </c>
      <c r="G16" s="3">
        <v>288000</v>
      </c>
      <c r="I16" t="s">
        <v>252</v>
      </c>
    </row>
    <row r="17" spans="1:10">
      <c r="A17" t="str">
        <f>CONCATENATE(pensioncheval,B17)</f>
        <v>Pension chevaux 42</v>
      </c>
      <c r="B17" s="4" t="s">
        <v>51</v>
      </c>
      <c r="F17" t="s">
        <v>49</v>
      </c>
      <c r="G17" s="3">
        <v>2230000</v>
      </c>
      <c r="I17" t="s">
        <v>253</v>
      </c>
    </row>
    <row r="18" spans="1:10">
      <c r="A18" t="str">
        <f>CONCATENATE(pensioncheval,B18)</f>
        <v>Pension chevaux 07</v>
      </c>
      <c r="B18" s="4" t="s">
        <v>50</v>
      </c>
      <c r="F18" t="s">
        <v>91</v>
      </c>
      <c r="G18" s="3">
        <v>2430000</v>
      </c>
      <c r="I18" t="s">
        <v>254</v>
      </c>
    </row>
    <row r="19" spans="1:10">
      <c r="A19" t="str">
        <f>CONCATENATE(pensioncheval,B19)</f>
        <v>Pension chevaux 38</v>
      </c>
      <c r="B19" s="4" t="s">
        <v>52</v>
      </c>
      <c r="F19" t="s">
        <v>92</v>
      </c>
      <c r="G19" s="3">
        <v>1030000</v>
      </c>
      <c r="I19" t="s">
        <v>255</v>
      </c>
    </row>
    <row r="20" spans="1:10">
      <c r="A20" t="str">
        <f>CONCATENATE(pensioncheval,B20)</f>
        <v>Pension chevaux 69</v>
      </c>
      <c r="B20" s="4" t="s">
        <v>53</v>
      </c>
      <c r="F20" t="s">
        <v>93</v>
      </c>
      <c r="G20" s="3">
        <v>16400000</v>
      </c>
      <c r="I20" t="s">
        <v>256</v>
      </c>
    </row>
    <row r="22" spans="1:10">
      <c r="A22" t="s">
        <v>257</v>
      </c>
      <c r="F22" t="s">
        <v>61</v>
      </c>
      <c r="G22" s="3">
        <v>4380000</v>
      </c>
      <c r="I22" t="s">
        <v>257</v>
      </c>
      <c r="J22">
        <v>4240000</v>
      </c>
    </row>
    <row r="23" spans="1:10">
      <c r="A23" t="str">
        <f>CONCATENATE(elevagecheval,B23)</f>
        <v>Elevage chevaux Loire</v>
      </c>
      <c r="B23" t="s">
        <v>33</v>
      </c>
      <c r="F23" t="s">
        <v>94</v>
      </c>
      <c r="G23" s="3">
        <v>13300000</v>
      </c>
      <c r="I23" t="s">
        <v>258</v>
      </c>
      <c r="J23">
        <v>188000</v>
      </c>
    </row>
    <row r="24" spans="1:10">
      <c r="A24" t="str">
        <f>CONCATENATE(elevagecheval,B24)</f>
        <v>Elevage chevaux Ardèche</v>
      </c>
      <c r="B24" t="s">
        <v>34</v>
      </c>
      <c r="F24" t="s">
        <v>95</v>
      </c>
      <c r="G24" s="3">
        <v>3680000</v>
      </c>
      <c r="I24" t="s">
        <v>259</v>
      </c>
      <c r="J24">
        <v>220000</v>
      </c>
    </row>
    <row r="25" spans="1:10">
      <c r="A25" t="str">
        <f>CONCATENATE(elevagecheval,B25)</f>
        <v>Elevage chevaux Isère</v>
      </c>
      <c r="B25" t="s">
        <v>35</v>
      </c>
      <c r="F25" t="s">
        <v>96</v>
      </c>
      <c r="G25" s="3">
        <v>4120000</v>
      </c>
      <c r="I25" t="s">
        <v>260</v>
      </c>
      <c r="J25">
        <v>138000</v>
      </c>
    </row>
    <row r="26" spans="1:10">
      <c r="A26" t="str">
        <f>CONCATENATE(elevagecheval,B26)</f>
        <v>Elevage chevaux Nord-Isère</v>
      </c>
      <c r="B26" t="s">
        <v>55</v>
      </c>
      <c r="F26" t="s">
        <v>97</v>
      </c>
      <c r="G26" s="3">
        <v>1240000</v>
      </c>
      <c r="I26" t="s">
        <v>261</v>
      </c>
      <c r="J26">
        <v>318000</v>
      </c>
    </row>
    <row r="27" spans="1:10">
      <c r="A27" t="str">
        <f>CONCATENATE(elevagecheval,B27)</f>
        <v>Elevage chevaux Rhône</v>
      </c>
      <c r="B27" t="s">
        <v>36</v>
      </c>
      <c r="F27" t="s">
        <v>98</v>
      </c>
      <c r="G27" s="3">
        <v>9980000</v>
      </c>
      <c r="I27" t="s">
        <v>262</v>
      </c>
      <c r="J27">
        <v>4630000</v>
      </c>
    </row>
    <row r="28" spans="1:10">
      <c r="A28" t="str">
        <f>CONCATENATE(elevagecheval,B28)</f>
        <v>Elevage chevaux Sud Rhône</v>
      </c>
      <c r="B28" t="s">
        <v>58</v>
      </c>
      <c r="F28" t="s">
        <v>99</v>
      </c>
      <c r="G28" s="3">
        <v>3650000</v>
      </c>
      <c r="I28" t="s">
        <v>263</v>
      </c>
      <c r="J28">
        <v>2080000</v>
      </c>
    </row>
    <row r="29" spans="1:10">
      <c r="A29" t="str">
        <f>CONCATENATE(elevagecheval,B29)</f>
        <v>Elevage chevaux Ouest rhône</v>
      </c>
      <c r="B29" t="s">
        <v>57</v>
      </c>
      <c r="F29" t="s">
        <v>100</v>
      </c>
      <c r="G29" s="3">
        <v>31600000</v>
      </c>
      <c r="I29" t="s">
        <v>264</v>
      </c>
      <c r="J29">
        <v>520000</v>
      </c>
    </row>
    <row r="30" spans="1:10">
      <c r="A30" t="str">
        <f>CONCATENATE(elevagecheval,B30)</f>
        <v>Elevage chevaux Lyon</v>
      </c>
      <c r="B30" t="s">
        <v>37</v>
      </c>
      <c r="F30" t="s">
        <v>101</v>
      </c>
      <c r="G30" s="3">
        <v>994000</v>
      </c>
      <c r="I30" t="s">
        <v>265</v>
      </c>
      <c r="J30">
        <v>219000</v>
      </c>
    </row>
    <row r="31" spans="1:10">
      <c r="A31" t="str">
        <f>CONCATENATE(elevagecheval,B31)</f>
        <v>Elevage chevaux Ouest lyonnais</v>
      </c>
      <c r="B31" t="s">
        <v>56</v>
      </c>
      <c r="F31" t="s">
        <v>102</v>
      </c>
      <c r="G31" s="3">
        <v>357000</v>
      </c>
      <c r="I31" t="s">
        <v>266</v>
      </c>
      <c r="J31">
        <v>146000</v>
      </c>
    </row>
    <row r="32" spans="1:10">
      <c r="A32" t="str">
        <f>CONCATENATE(elevagecheval,B32)</f>
        <v>Elevage chevaux Ouest Lyon</v>
      </c>
      <c r="B32" t="s">
        <v>62</v>
      </c>
      <c r="F32" t="s">
        <v>103</v>
      </c>
      <c r="G32" s="3">
        <v>2480000</v>
      </c>
      <c r="I32" t="s">
        <v>267</v>
      </c>
      <c r="J32">
        <v>1120000</v>
      </c>
    </row>
    <row r="33" spans="1:10">
      <c r="A33" t="str">
        <f>CONCATENATE(elevagecheval,B33)</f>
        <v>Elevage chevaux Sud lyonnais</v>
      </c>
      <c r="B33" t="s">
        <v>64</v>
      </c>
      <c r="F33" t="s">
        <v>104</v>
      </c>
      <c r="G33" s="3">
        <v>867000</v>
      </c>
      <c r="I33" t="s">
        <v>268</v>
      </c>
      <c r="J33">
        <v>415000</v>
      </c>
    </row>
    <row r="34" spans="1:10">
      <c r="A34" t="str">
        <f>CONCATENATE(elevagecheval,B34)</f>
        <v>Elevage chevaux Sud Lyon</v>
      </c>
      <c r="B34" t="s">
        <v>63</v>
      </c>
      <c r="F34" t="s">
        <v>105</v>
      </c>
      <c r="G34" s="3">
        <v>672000</v>
      </c>
      <c r="I34" t="s">
        <v>269</v>
      </c>
      <c r="J34">
        <v>1630000</v>
      </c>
    </row>
    <row r="35" spans="1:10">
      <c r="A35" t="str">
        <f>CONCATENATE(elevagecheval,B35)</f>
        <v>Elevage chevaux Vienne</v>
      </c>
      <c r="B35" t="s">
        <v>38</v>
      </c>
      <c r="F35" t="s">
        <v>106</v>
      </c>
      <c r="G35" s="3">
        <v>5530000</v>
      </c>
      <c r="I35" t="s">
        <v>270</v>
      </c>
      <c r="J35">
        <v>535000</v>
      </c>
    </row>
    <row r="36" spans="1:10">
      <c r="A36" t="str">
        <f>CONCATENATE(elevagecheval,B36)</f>
        <v>Elevage chevaux Saint-Etienne</v>
      </c>
      <c r="B36" t="s">
        <v>59</v>
      </c>
      <c r="F36" t="s">
        <v>107</v>
      </c>
      <c r="G36" s="3">
        <v>2900000</v>
      </c>
      <c r="I36" t="s">
        <v>271</v>
      </c>
      <c r="J36">
        <v>1510000</v>
      </c>
    </row>
    <row r="37" spans="1:10">
      <c r="A37" t="str">
        <f>CONCATENATE(elevagecheval,B37)</f>
        <v>Elevage chevaux 42</v>
      </c>
      <c r="B37" s="4" t="s">
        <v>51</v>
      </c>
      <c r="F37" t="s">
        <v>108</v>
      </c>
      <c r="G37" s="3">
        <v>38300000</v>
      </c>
      <c r="I37" t="s">
        <v>272</v>
      </c>
      <c r="J37">
        <v>585000</v>
      </c>
    </row>
    <row r="38" spans="1:10">
      <c r="A38" t="str">
        <f>CONCATENATE(elevagecheval,B38)</f>
        <v>Elevage chevaux 07</v>
      </c>
      <c r="B38" s="4" t="s">
        <v>50</v>
      </c>
      <c r="F38" t="s">
        <v>109</v>
      </c>
      <c r="G38" s="3">
        <v>37100000</v>
      </c>
      <c r="I38" t="s">
        <v>273</v>
      </c>
      <c r="J38">
        <v>18300000</v>
      </c>
    </row>
    <row r="39" spans="1:10">
      <c r="A39" t="str">
        <f>CONCATENATE(elevagecheval,B39)</f>
        <v>Elevage chevaux 38</v>
      </c>
      <c r="B39" s="4" t="s">
        <v>52</v>
      </c>
      <c r="F39" t="s">
        <v>110</v>
      </c>
      <c r="G39" s="3">
        <v>2190000</v>
      </c>
      <c r="I39" t="s">
        <v>274</v>
      </c>
      <c r="J39">
        <v>1710000</v>
      </c>
    </row>
    <row r="40" spans="1:10">
      <c r="A40" t="str">
        <f>CONCATENATE(elevagecheval,B40)</f>
        <v>Elevage chevaux 69</v>
      </c>
      <c r="B40" s="4" t="s">
        <v>53</v>
      </c>
      <c r="F40" t="s">
        <v>111</v>
      </c>
      <c r="G40" s="3">
        <v>24500000</v>
      </c>
      <c r="I40" t="s">
        <v>275</v>
      </c>
      <c r="J40">
        <v>986000</v>
      </c>
    </row>
    <row r="42" spans="1:10">
      <c r="A42" t="s">
        <v>276</v>
      </c>
      <c r="F42" t="s">
        <v>76</v>
      </c>
      <c r="I42" t="s">
        <v>276</v>
      </c>
    </row>
    <row r="43" spans="1:10">
      <c r="A43" t="str">
        <f>CONCATENATE(elevagecheval,B43)</f>
        <v>Elevage chevaux Loire</v>
      </c>
      <c r="B43" t="s">
        <v>33</v>
      </c>
      <c r="F43" t="s">
        <v>94</v>
      </c>
      <c r="I43" t="s">
        <v>258</v>
      </c>
    </row>
    <row r="44" spans="1:10">
      <c r="A44" t="str">
        <f>CONCATENATE(elevagecheval,B44)</f>
        <v>Elevage chevaux Ardèche</v>
      </c>
      <c r="B44" t="s">
        <v>34</v>
      </c>
      <c r="F44" t="s">
        <v>95</v>
      </c>
      <c r="I44" t="s">
        <v>259</v>
      </c>
    </row>
    <row r="45" spans="1:10">
      <c r="A45" t="str">
        <f>CONCATENATE(elevagecheval,B45)</f>
        <v>Elevage chevaux Isère</v>
      </c>
      <c r="B45" t="s">
        <v>35</v>
      </c>
      <c r="F45" t="s">
        <v>96</v>
      </c>
      <c r="I45" t="s">
        <v>260</v>
      </c>
    </row>
    <row r="46" spans="1:10">
      <c r="A46" t="str">
        <f>CONCATENATE(elevagecheval,B46)</f>
        <v>Elevage chevaux Nord-Isère</v>
      </c>
      <c r="B46" t="s">
        <v>55</v>
      </c>
      <c r="F46" t="s">
        <v>97</v>
      </c>
      <c r="I46" t="s">
        <v>261</v>
      </c>
    </row>
    <row r="47" spans="1:10">
      <c r="A47" t="str">
        <f>CONCATENATE(elevagecheval,B47)</f>
        <v>Elevage chevaux Rhône</v>
      </c>
      <c r="B47" t="s">
        <v>36</v>
      </c>
      <c r="F47" t="s">
        <v>98</v>
      </c>
      <c r="I47" t="s">
        <v>262</v>
      </c>
    </row>
    <row r="48" spans="1:10">
      <c r="A48" t="str">
        <f>CONCATENATE(elevagecheval,B48)</f>
        <v>Elevage chevaux Sud Rhône</v>
      </c>
      <c r="B48" t="s">
        <v>58</v>
      </c>
      <c r="F48" t="s">
        <v>99</v>
      </c>
      <c r="I48" t="s">
        <v>263</v>
      </c>
    </row>
    <row r="49" spans="1:9">
      <c r="A49" t="str">
        <f>CONCATENATE(elevagecheval,B49)</f>
        <v>Elevage chevaux Ouest rhône</v>
      </c>
      <c r="B49" t="s">
        <v>57</v>
      </c>
      <c r="F49" t="s">
        <v>100</v>
      </c>
      <c r="I49" t="s">
        <v>264</v>
      </c>
    </row>
    <row r="50" spans="1:9">
      <c r="A50" t="str">
        <f>CONCATENATE(elevagecheval,B50)</f>
        <v>Elevage chevaux Lyon</v>
      </c>
      <c r="B50" t="s">
        <v>37</v>
      </c>
      <c r="F50" t="s">
        <v>101</v>
      </c>
      <c r="I50" t="s">
        <v>265</v>
      </c>
    </row>
    <row r="51" spans="1:9">
      <c r="A51" t="str">
        <f>CONCATENATE(elevagecheval,B51)</f>
        <v>Elevage chevaux Ouest lyonnais</v>
      </c>
      <c r="B51" t="s">
        <v>56</v>
      </c>
      <c r="F51" t="s">
        <v>102</v>
      </c>
      <c r="I51" t="s">
        <v>266</v>
      </c>
    </row>
    <row r="52" spans="1:9">
      <c r="A52" t="str">
        <f>CONCATENATE(elevagecheval,B52)</f>
        <v>Elevage chevaux Ouest Lyon</v>
      </c>
      <c r="B52" t="s">
        <v>62</v>
      </c>
      <c r="F52" t="s">
        <v>103</v>
      </c>
      <c r="I52" t="s">
        <v>267</v>
      </c>
    </row>
    <row r="53" spans="1:9">
      <c r="A53" t="str">
        <f>CONCATENATE(elevagecheval,B53)</f>
        <v>Elevage chevaux Sud lyonnais</v>
      </c>
      <c r="B53" t="s">
        <v>64</v>
      </c>
      <c r="F53" t="s">
        <v>104</v>
      </c>
      <c r="I53" t="s">
        <v>268</v>
      </c>
    </row>
    <row r="54" spans="1:9">
      <c r="A54" t="str">
        <f>CONCATENATE(elevagecheval,B54)</f>
        <v>Elevage chevaux Sud Lyon</v>
      </c>
      <c r="B54" t="s">
        <v>63</v>
      </c>
      <c r="F54" t="s">
        <v>105</v>
      </c>
      <c r="I54" t="s">
        <v>269</v>
      </c>
    </row>
    <row r="55" spans="1:9">
      <c r="A55" t="str">
        <f>CONCATENATE(elevagecheval,B55)</f>
        <v>Elevage chevaux Vienne</v>
      </c>
      <c r="B55" t="s">
        <v>38</v>
      </c>
      <c r="F55" t="s">
        <v>106</v>
      </c>
      <c r="I55" t="s">
        <v>270</v>
      </c>
    </row>
    <row r="56" spans="1:9">
      <c r="A56" t="str">
        <f>CONCATENATE(elevagecheval,B56)</f>
        <v>Elevage chevaux Saint-Etienne</v>
      </c>
      <c r="B56" t="s">
        <v>59</v>
      </c>
      <c r="F56" t="s">
        <v>107</v>
      </c>
      <c r="I56" t="s">
        <v>271</v>
      </c>
    </row>
    <row r="57" spans="1:9">
      <c r="A57" t="str">
        <f>CONCATENATE(elevagecheval,B57)</f>
        <v>Elevage chevaux 42</v>
      </c>
      <c r="B57" s="4" t="s">
        <v>51</v>
      </c>
      <c r="F57" t="s">
        <v>108</v>
      </c>
      <c r="I57" t="s">
        <v>272</v>
      </c>
    </row>
    <row r="58" spans="1:9">
      <c r="A58" t="str">
        <f>CONCATENATE(elevagecheval,B58)</f>
        <v>Elevage chevaux 07</v>
      </c>
      <c r="B58" s="4" t="s">
        <v>50</v>
      </c>
      <c r="F58" t="s">
        <v>109</v>
      </c>
      <c r="I58" t="s">
        <v>273</v>
      </c>
    </row>
    <row r="59" spans="1:9">
      <c r="A59" t="str">
        <f>CONCATENATE(elevagecheval,B59)</f>
        <v>Elevage chevaux 38</v>
      </c>
      <c r="B59" s="4" t="s">
        <v>52</v>
      </c>
      <c r="F59" t="s">
        <v>110</v>
      </c>
      <c r="I59" t="s">
        <v>274</v>
      </c>
    </row>
    <row r="60" spans="1:9">
      <c r="A60" t="str">
        <f>CONCATENATE(elevagecheval,B60)</f>
        <v>Elevage chevaux 69</v>
      </c>
      <c r="B60" s="4" t="s">
        <v>53</v>
      </c>
      <c r="F60" t="s">
        <v>111</v>
      </c>
      <c r="I60" t="s">
        <v>275</v>
      </c>
    </row>
    <row r="62" spans="1:9">
      <c r="A62" t="s">
        <v>78</v>
      </c>
      <c r="F62" t="s">
        <v>78</v>
      </c>
    </row>
    <row r="63" spans="1:9">
      <c r="A63" t="str">
        <f>CONCATENATE(reproductioncheval,B63)</f>
        <v>Reproduction cheval Loire</v>
      </c>
      <c r="B63" t="s">
        <v>33</v>
      </c>
      <c r="F63" t="s">
        <v>112</v>
      </c>
    </row>
    <row r="64" spans="1:9">
      <c r="A64" t="str">
        <f>CONCATENATE(reproductioncheval,B64)</f>
        <v>Reproduction cheval Ardèche</v>
      </c>
      <c r="B64" t="s">
        <v>34</v>
      </c>
      <c r="F64" t="s">
        <v>113</v>
      </c>
    </row>
    <row r="65" spans="1:6">
      <c r="A65" t="str">
        <f>CONCATENATE(reproductioncheval,B65)</f>
        <v>Reproduction cheval Isère</v>
      </c>
      <c r="B65" t="s">
        <v>35</v>
      </c>
      <c r="F65" t="s">
        <v>114</v>
      </c>
    </row>
    <row r="66" spans="1:6">
      <c r="A66" t="str">
        <f>CONCATENATE(reproductioncheval,B66)</f>
        <v>Reproduction cheval Nord-Isère</v>
      </c>
      <c r="B66" t="s">
        <v>55</v>
      </c>
      <c r="F66" t="s">
        <v>115</v>
      </c>
    </row>
    <row r="67" spans="1:6">
      <c r="A67" t="str">
        <f>CONCATENATE(reproductioncheval,B67)</f>
        <v>Reproduction cheval Rhône</v>
      </c>
      <c r="B67" t="s">
        <v>36</v>
      </c>
      <c r="F67" t="s">
        <v>116</v>
      </c>
    </row>
    <row r="68" spans="1:6">
      <c r="A68" t="str">
        <f>CONCATENATE(reproductioncheval,B68)</f>
        <v>Reproduction cheval Sud Rhône</v>
      </c>
      <c r="B68" t="s">
        <v>58</v>
      </c>
      <c r="F68" t="s">
        <v>117</v>
      </c>
    </row>
    <row r="69" spans="1:6">
      <c r="A69" t="str">
        <f>CONCATENATE(reproductioncheval,B69)</f>
        <v>Reproduction cheval Ouest rhône</v>
      </c>
      <c r="B69" t="s">
        <v>57</v>
      </c>
      <c r="F69" t="s">
        <v>118</v>
      </c>
    </row>
    <row r="70" spans="1:6">
      <c r="A70" t="str">
        <f>CONCATENATE(reproductioncheval,B70)</f>
        <v>Reproduction cheval Lyon</v>
      </c>
      <c r="B70" t="s">
        <v>37</v>
      </c>
      <c r="F70" t="s">
        <v>119</v>
      </c>
    </row>
    <row r="71" spans="1:6">
      <c r="A71" t="str">
        <f>CONCATENATE(reproductioncheval,B71)</f>
        <v>Reproduction cheval Ouest lyonnais</v>
      </c>
      <c r="B71" t="s">
        <v>56</v>
      </c>
      <c r="F71" t="s">
        <v>120</v>
      </c>
    </row>
    <row r="72" spans="1:6">
      <c r="A72" t="str">
        <f>CONCATENATE(reproductioncheval,B72)</f>
        <v>Reproduction cheval Ouest Lyon</v>
      </c>
      <c r="B72" t="s">
        <v>62</v>
      </c>
      <c r="F72" t="s">
        <v>121</v>
      </c>
    </row>
    <row r="73" spans="1:6">
      <c r="A73" t="str">
        <f>CONCATENATE(reproductioncheval,B73)</f>
        <v>Reproduction cheval Sud lyonnais</v>
      </c>
      <c r="B73" t="s">
        <v>64</v>
      </c>
      <c r="F73" t="s">
        <v>122</v>
      </c>
    </row>
    <row r="74" spans="1:6">
      <c r="A74" t="str">
        <f>CONCATENATE(reproductioncheval,B74)</f>
        <v>Reproduction cheval Sud Lyon</v>
      </c>
      <c r="B74" t="s">
        <v>63</v>
      </c>
      <c r="F74" t="s">
        <v>123</v>
      </c>
    </row>
    <row r="75" spans="1:6">
      <c r="A75" t="str">
        <f>CONCATENATE(reproductioncheval,B75)</f>
        <v>Reproduction cheval Vienne</v>
      </c>
      <c r="B75" t="s">
        <v>38</v>
      </c>
      <c r="F75" t="s">
        <v>124</v>
      </c>
    </row>
    <row r="76" spans="1:6">
      <c r="A76" t="str">
        <f>CONCATENATE(reproductioncheval,B76)</f>
        <v>Reproduction cheval Saint-Etienne</v>
      </c>
      <c r="B76" t="s">
        <v>59</v>
      </c>
      <c r="F76" t="s">
        <v>125</v>
      </c>
    </row>
    <row r="77" spans="1:6">
      <c r="A77" t="str">
        <f>CONCATENATE(reproductioncheval,B77)</f>
        <v>Reproduction cheval 42</v>
      </c>
      <c r="B77" s="4" t="s">
        <v>51</v>
      </c>
      <c r="F77" t="s">
        <v>126</v>
      </c>
    </row>
    <row r="78" spans="1:6">
      <c r="A78" t="str">
        <f>CONCATENATE(reproductioncheval,B78)</f>
        <v>Reproduction cheval 07</v>
      </c>
      <c r="B78" s="4" t="s">
        <v>50</v>
      </c>
      <c r="F78" t="s">
        <v>127</v>
      </c>
    </row>
    <row r="79" spans="1:6">
      <c r="A79" t="str">
        <f>CONCATENATE(reproductioncheval,B79)</f>
        <v>Reproduction cheval 38</v>
      </c>
      <c r="B79" s="4" t="s">
        <v>52</v>
      </c>
      <c r="F79" t="s">
        <v>128</v>
      </c>
    </row>
    <row r="80" spans="1:6">
      <c r="A80" t="str">
        <f>CONCATENATE(reproductioncheval,B80)</f>
        <v>Reproduction cheval 69</v>
      </c>
      <c r="B80" s="4" t="s">
        <v>53</v>
      </c>
      <c r="F80" t="s">
        <v>129</v>
      </c>
    </row>
    <row r="82" spans="1:6">
      <c r="A82" s="5" t="s">
        <v>66</v>
      </c>
      <c r="F82" t="s">
        <v>66</v>
      </c>
    </row>
    <row r="83" spans="1:6">
      <c r="A83" t="str">
        <f>CONCATENATE(monitriceequitation,B83)</f>
        <v>Monitrice équitation Loire</v>
      </c>
      <c r="B83" t="s">
        <v>33</v>
      </c>
      <c r="F83" t="s">
        <v>130</v>
      </c>
    </row>
    <row r="84" spans="1:6">
      <c r="A84" t="str">
        <f>CONCATENATE(monitriceequitation,B84)</f>
        <v>Monitrice équitation Ardèche</v>
      </c>
      <c r="B84" t="s">
        <v>34</v>
      </c>
      <c r="F84" t="s">
        <v>131</v>
      </c>
    </row>
    <row r="85" spans="1:6">
      <c r="A85" t="str">
        <f>CONCATENATE(monitriceequitation,B85)</f>
        <v>Monitrice équitation Isère</v>
      </c>
      <c r="B85" t="s">
        <v>35</v>
      </c>
      <c r="F85" t="s">
        <v>132</v>
      </c>
    </row>
    <row r="86" spans="1:6">
      <c r="A86" t="str">
        <f>CONCATENATE(monitriceequitation,B86)</f>
        <v>Monitrice équitation Nord-Isère</v>
      </c>
      <c r="B86" t="s">
        <v>55</v>
      </c>
      <c r="F86" t="s">
        <v>133</v>
      </c>
    </row>
    <row r="87" spans="1:6">
      <c r="A87" t="str">
        <f>CONCATENATE(monitriceequitation,B87)</f>
        <v>Monitrice équitation Rhône</v>
      </c>
      <c r="B87" t="s">
        <v>36</v>
      </c>
      <c r="F87" t="s">
        <v>134</v>
      </c>
    </row>
    <row r="88" spans="1:6">
      <c r="A88" t="str">
        <f>CONCATENATE(monitriceequitation,B88)</f>
        <v>Monitrice équitation Sud Rhône</v>
      </c>
      <c r="B88" t="s">
        <v>58</v>
      </c>
      <c r="F88" t="s">
        <v>135</v>
      </c>
    </row>
    <row r="89" spans="1:6">
      <c r="A89" t="str">
        <f>CONCATENATE(monitriceequitation,B89)</f>
        <v>Monitrice équitation Ouest rhône</v>
      </c>
      <c r="B89" t="s">
        <v>57</v>
      </c>
      <c r="F89" t="s">
        <v>136</v>
      </c>
    </row>
    <row r="90" spans="1:6">
      <c r="A90" t="str">
        <f>CONCATENATE(monitriceequitation,B90)</f>
        <v>Monitrice équitation Lyon</v>
      </c>
      <c r="B90" t="s">
        <v>37</v>
      </c>
      <c r="F90" t="s">
        <v>137</v>
      </c>
    </row>
    <row r="91" spans="1:6">
      <c r="A91" t="str">
        <f>CONCATENATE(monitriceequitation,B91)</f>
        <v>Monitrice équitation Ouest lyonnais</v>
      </c>
      <c r="B91" t="s">
        <v>56</v>
      </c>
      <c r="F91" t="s">
        <v>138</v>
      </c>
    </row>
    <row r="92" spans="1:6">
      <c r="A92" t="str">
        <f>CONCATENATE(monitriceequitation,B92)</f>
        <v>Monitrice équitation Ouest Lyon</v>
      </c>
      <c r="B92" t="s">
        <v>62</v>
      </c>
      <c r="F92" t="s">
        <v>139</v>
      </c>
    </row>
    <row r="93" spans="1:6">
      <c r="A93" t="str">
        <f>CONCATENATE(monitriceequitation,B93)</f>
        <v>Monitrice équitation Sud lyonnais</v>
      </c>
      <c r="B93" t="s">
        <v>64</v>
      </c>
      <c r="F93" t="s">
        <v>140</v>
      </c>
    </row>
    <row r="94" spans="1:6">
      <c r="A94" t="str">
        <f>CONCATENATE(monitriceequitation,B94)</f>
        <v>Monitrice équitation Sud Lyon</v>
      </c>
      <c r="B94" t="s">
        <v>63</v>
      </c>
      <c r="F94" t="s">
        <v>141</v>
      </c>
    </row>
    <row r="95" spans="1:6">
      <c r="A95" t="str">
        <f>CONCATENATE(monitriceequitation,B95)</f>
        <v>Monitrice équitation Vienne</v>
      </c>
      <c r="B95" t="s">
        <v>38</v>
      </c>
      <c r="F95" t="s">
        <v>142</v>
      </c>
    </row>
    <row r="96" spans="1:6">
      <c r="A96" t="str">
        <f>CONCATENATE(monitriceequitation,B96)</f>
        <v>Monitrice équitation Saint-Etienne</v>
      </c>
      <c r="B96" t="s">
        <v>59</v>
      </c>
      <c r="F96" t="s">
        <v>143</v>
      </c>
    </row>
    <row r="97" spans="1:6">
      <c r="A97" t="str">
        <f>CONCATENATE(monitriceequitation,B97)</f>
        <v>Monitrice équitation 42</v>
      </c>
      <c r="B97" s="4" t="s">
        <v>51</v>
      </c>
      <c r="F97" t="s">
        <v>144</v>
      </c>
    </row>
    <row r="98" spans="1:6">
      <c r="A98" t="str">
        <f>CONCATENATE(monitriceequitation,B98)</f>
        <v>Monitrice équitation 07</v>
      </c>
      <c r="B98" s="4" t="s">
        <v>50</v>
      </c>
      <c r="F98" t="s">
        <v>145</v>
      </c>
    </row>
    <row r="99" spans="1:6">
      <c r="A99" t="str">
        <f>CONCATENATE(monitriceequitation,B99)</f>
        <v>Monitrice équitation 38</v>
      </c>
      <c r="B99" s="4" t="s">
        <v>52</v>
      </c>
      <c r="F99" t="s">
        <v>146</v>
      </c>
    </row>
    <row r="100" spans="1:6">
      <c r="A100" t="str">
        <f>CONCATENATE(monitriceequitation,B100)</f>
        <v>Monitrice équitation 69</v>
      </c>
      <c r="B100" s="4" t="s">
        <v>53</v>
      </c>
      <c r="F100" t="s">
        <v>147</v>
      </c>
    </row>
    <row r="102" spans="1:6">
      <c r="A102" t="s">
        <v>77</v>
      </c>
      <c r="F102" t="s">
        <v>77</v>
      </c>
    </row>
    <row r="103" spans="1:6">
      <c r="A103" t="str">
        <f>CONCATENATE(coursequitation,B103)</f>
        <v>Cours équitation Loire</v>
      </c>
      <c r="B103" t="s">
        <v>33</v>
      </c>
      <c r="F103" t="s">
        <v>148</v>
      </c>
    </row>
    <row r="104" spans="1:6">
      <c r="A104" t="str">
        <f>CONCATENATE(coursequitation,B104)</f>
        <v>Cours équitation Ardèche</v>
      </c>
      <c r="B104" t="s">
        <v>34</v>
      </c>
      <c r="F104" t="s">
        <v>149</v>
      </c>
    </row>
    <row r="105" spans="1:6">
      <c r="A105" t="str">
        <f>CONCATENATE(coursequitation,B105)</f>
        <v>Cours équitation Isère</v>
      </c>
      <c r="B105" t="s">
        <v>35</v>
      </c>
      <c r="F105" t="s">
        <v>150</v>
      </c>
    </row>
    <row r="106" spans="1:6">
      <c r="A106" t="str">
        <f>CONCATENATE(coursequitation,B106)</f>
        <v>Cours équitation Nord-Isère</v>
      </c>
      <c r="B106" t="s">
        <v>55</v>
      </c>
      <c r="F106" t="s">
        <v>151</v>
      </c>
    </row>
    <row r="107" spans="1:6">
      <c r="A107" t="str">
        <f>CONCATENATE(coursequitation,B107)</f>
        <v>Cours équitation Rhône</v>
      </c>
      <c r="B107" t="s">
        <v>36</v>
      </c>
      <c r="F107" t="s">
        <v>152</v>
      </c>
    </row>
    <row r="108" spans="1:6">
      <c r="A108" t="str">
        <f>CONCATENATE(coursequitation,B108)</f>
        <v>Cours équitation Sud Rhône</v>
      </c>
      <c r="B108" t="s">
        <v>58</v>
      </c>
      <c r="F108" t="s">
        <v>153</v>
      </c>
    </row>
    <row r="109" spans="1:6">
      <c r="A109" t="str">
        <f>CONCATENATE(coursequitation,B109)</f>
        <v>Cours équitation Ouest rhône</v>
      </c>
      <c r="B109" t="s">
        <v>57</v>
      </c>
      <c r="F109" t="s">
        <v>154</v>
      </c>
    </row>
    <row r="110" spans="1:6">
      <c r="A110" t="str">
        <f>CONCATENATE(coursequitation,B110)</f>
        <v>Cours équitation Lyon</v>
      </c>
      <c r="B110" t="s">
        <v>37</v>
      </c>
      <c r="F110" t="s">
        <v>155</v>
      </c>
    </row>
    <row r="111" spans="1:6">
      <c r="A111" t="str">
        <f>CONCATENATE(coursequitation,B111)</f>
        <v>Cours équitation Ouest lyonnais</v>
      </c>
      <c r="B111" t="s">
        <v>56</v>
      </c>
      <c r="F111" t="s">
        <v>156</v>
      </c>
    </row>
    <row r="112" spans="1:6">
      <c r="A112" t="str">
        <f>CONCATENATE(coursequitation,B112)</f>
        <v>Cours équitation Ouest Lyon</v>
      </c>
      <c r="B112" t="s">
        <v>62</v>
      </c>
      <c r="F112" t="s">
        <v>157</v>
      </c>
    </row>
    <row r="113" spans="1:6">
      <c r="A113" t="str">
        <f>CONCATENATE(coursequitation,B113)</f>
        <v>Cours équitation Sud lyonnais</v>
      </c>
      <c r="B113" t="s">
        <v>64</v>
      </c>
      <c r="F113" t="s">
        <v>158</v>
      </c>
    </row>
    <row r="114" spans="1:6">
      <c r="A114" t="str">
        <f>CONCATENATE(coursequitation,B114)</f>
        <v>Cours équitation Sud Lyon</v>
      </c>
      <c r="B114" t="s">
        <v>63</v>
      </c>
      <c r="F114" t="s">
        <v>159</v>
      </c>
    </row>
    <row r="115" spans="1:6">
      <c r="A115" t="str">
        <f>CONCATENATE(coursequitation,B115)</f>
        <v>Cours équitation Vienne</v>
      </c>
      <c r="B115" t="s">
        <v>38</v>
      </c>
      <c r="F115" t="s">
        <v>160</v>
      </c>
    </row>
    <row r="116" spans="1:6">
      <c r="A116" t="str">
        <f>CONCATENATE(coursequitation,B116)</f>
        <v>Cours équitation Saint-Etienne</v>
      </c>
      <c r="B116" t="s">
        <v>59</v>
      </c>
      <c r="F116" t="s">
        <v>161</v>
      </c>
    </row>
    <row r="117" spans="1:6">
      <c r="A117" t="str">
        <f>CONCATENATE(coursequitation,B117)</f>
        <v>Cours équitation 42</v>
      </c>
      <c r="B117" s="4" t="s">
        <v>51</v>
      </c>
      <c r="F117" t="s">
        <v>162</v>
      </c>
    </row>
    <row r="118" spans="1:6">
      <c r="A118" t="str">
        <f>CONCATENATE(coursequitation,B118)</f>
        <v>Cours équitation 07</v>
      </c>
      <c r="B118" s="4" t="s">
        <v>50</v>
      </c>
      <c r="F118" t="s">
        <v>163</v>
      </c>
    </row>
    <row r="119" spans="1:6">
      <c r="A119" t="str">
        <f>CONCATENATE(coursequitation,B119)</f>
        <v>Cours équitation 38</v>
      </c>
      <c r="B119" s="4" t="s">
        <v>52</v>
      </c>
      <c r="F119" t="s">
        <v>164</v>
      </c>
    </row>
    <row r="120" spans="1:6">
      <c r="A120" t="str">
        <f>CONCATENATE(coursequitation,B120)</f>
        <v>Cours équitation 69</v>
      </c>
      <c r="B120" s="4" t="s">
        <v>53</v>
      </c>
      <c r="F120" t="s">
        <v>165</v>
      </c>
    </row>
    <row r="122" spans="1:6">
      <c r="A122" t="s">
        <v>79</v>
      </c>
      <c r="F122" t="s">
        <v>79</v>
      </c>
    </row>
    <row r="123" spans="1:6">
      <c r="A123" t="str">
        <f>CONCATENATE(animationequestredom,B123)</f>
        <v>Animation équestre domicile Loire</v>
      </c>
      <c r="B123" t="s">
        <v>33</v>
      </c>
      <c r="F123" t="s">
        <v>166</v>
      </c>
    </row>
    <row r="124" spans="1:6">
      <c r="A124" t="str">
        <f>CONCATENATE(animationequestredom,B124)</f>
        <v>Animation équestre domicile Ardèche</v>
      </c>
      <c r="B124" t="s">
        <v>34</v>
      </c>
      <c r="F124" t="s">
        <v>167</v>
      </c>
    </row>
    <row r="125" spans="1:6">
      <c r="A125" t="str">
        <f>CONCATENATE(animationequestredom,B125)</f>
        <v>Animation équestre domicile Isère</v>
      </c>
      <c r="B125" t="s">
        <v>35</v>
      </c>
      <c r="F125" t="s">
        <v>168</v>
      </c>
    </row>
    <row r="126" spans="1:6">
      <c r="A126" t="str">
        <f>CONCATENATE(animationequestredom,B126)</f>
        <v>Animation équestre domicile Nord-Isère</v>
      </c>
      <c r="B126" t="s">
        <v>55</v>
      </c>
      <c r="F126" t="s">
        <v>169</v>
      </c>
    </row>
    <row r="127" spans="1:6">
      <c r="A127" t="str">
        <f>CONCATENATE(animationequestredom,B127)</f>
        <v>Animation équestre domicile Rhône</v>
      </c>
      <c r="B127" t="s">
        <v>36</v>
      </c>
      <c r="F127" t="s">
        <v>170</v>
      </c>
    </row>
    <row r="128" spans="1:6">
      <c r="A128" t="str">
        <f>CONCATENATE(animationequestredom,B128)</f>
        <v>Animation équestre domicile Sud Rhône</v>
      </c>
      <c r="B128" t="s">
        <v>58</v>
      </c>
      <c r="F128" t="s">
        <v>171</v>
      </c>
    </row>
    <row r="129" spans="1:7">
      <c r="A129" t="str">
        <f>CONCATENATE(animationequestredom,B129)</f>
        <v>Animation équestre domicile Ouest rhône</v>
      </c>
      <c r="B129" t="s">
        <v>57</v>
      </c>
      <c r="F129" t="s">
        <v>172</v>
      </c>
    </row>
    <row r="130" spans="1:7">
      <c r="A130" t="str">
        <f>CONCATENATE(animationequestredom,B130)</f>
        <v>Animation équestre domicile Lyon</v>
      </c>
      <c r="B130" t="s">
        <v>37</v>
      </c>
      <c r="F130" t="s">
        <v>173</v>
      </c>
    </row>
    <row r="131" spans="1:7">
      <c r="A131" t="str">
        <f>CONCATENATE(animationequestredom,B131)</f>
        <v>Animation équestre domicile Ouest lyonnais</v>
      </c>
      <c r="B131" t="s">
        <v>56</v>
      </c>
      <c r="F131" t="s">
        <v>174</v>
      </c>
    </row>
    <row r="132" spans="1:7">
      <c r="A132" t="str">
        <f>CONCATENATE(animationequestredom,B132)</f>
        <v>Animation équestre domicile Ouest Lyon</v>
      </c>
      <c r="B132" t="s">
        <v>62</v>
      </c>
      <c r="F132" t="s">
        <v>175</v>
      </c>
    </row>
    <row r="133" spans="1:7">
      <c r="A133" t="str">
        <f>CONCATENATE(animationequestredom,B133)</f>
        <v>Animation équestre domicile Sud lyonnais</v>
      </c>
      <c r="B133" t="s">
        <v>64</v>
      </c>
      <c r="F133" t="s">
        <v>176</v>
      </c>
    </row>
    <row r="134" spans="1:7">
      <c r="A134" t="str">
        <f>CONCATENATE(animationequestredom,B134)</f>
        <v>Animation équestre domicile Sud Lyon</v>
      </c>
      <c r="B134" t="s">
        <v>63</v>
      </c>
      <c r="F134" t="s">
        <v>177</v>
      </c>
    </row>
    <row r="135" spans="1:7">
      <c r="A135" t="str">
        <f>CONCATENATE(animationequestredom,B135)</f>
        <v>Animation équestre domicile Vienne</v>
      </c>
      <c r="B135" t="s">
        <v>38</v>
      </c>
      <c r="F135" t="s">
        <v>178</v>
      </c>
    </row>
    <row r="136" spans="1:7">
      <c r="A136" t="str">
        <f>CONCATENATE(animationequestredom,B136)</f>
        <v>Animation équestre domicile Saint-Etienne</v>
      </c>
      <c r="B136" t="s">
        <v>59</v>
      </c>
      <c r="F136" t="s">
        <v>179</v>
      </c>
    </row>
    <row r="137" spans="1:7">
      <c r="A137" t="str">
        <f>CONCATENATE(animationequestredom,B137)</f>
        <v>Animation équestre domicile 42</v>
      </c>
      <c r="B137" s="4" t="s">
        <v>51</v>
      </c>
      <c r="F137" t="s">
        <v>180</v>
      </c>
    </row>
    <row r="138" spans="1:7">
      <c r="A138" t="str">
        <f>CONCATENATE(animationequestredom,B138)</f>
        <v>Animation équestre domicile 07</v>
      </c>
      <c r="B138" s="4" t="s">
        <v>50</v>
      </c>
      <c r="F138" t="s">
        <v>181</v>
      </c>
    </row>
    <row r="139" spans="1:7">
      <c r="A139" t="str">
        <f>CONCATENATE(animationequestredom,B139)</f>
        <v>Animation équestre domicile 38</v>
      </c>
      <c r="B139" s="4" t="s">
        <v>52</v>
      </c>
      <c r="F139" t="s">
        <v>182</v>
      </c>
    </row>
    <row r="140" spans="1:7">
      <c r="A140" t="str">
        <f>CONCATENATE(animationequestredom,B140)</f>
        <v>Animation équestre domicile 69</v>
      </c>
      <c r="B140" s="4" t="s">
        <v>53</v>
      </c>
      <c r="F140" t="s">
        <v>183</v>
      </c>
    </row>
    <row r="142" spans="1:7">
      <c r="A142" t="s">
        <v>80</v>
      </c>
      <c r="F142" t="s">
        <v>80</v>
      </c>
      <c r="G142" s="3">
        <v>597000</v>
      </c>
    </row>
    <row r="143" spans="1:7">
      <c r="A143" t="str">
        <f>CONCATENATE(venteequine,B143)</f>
        <v>Vente équine Loire</v>
      </c>
      <c r="B143" t="s">
        <v>33</v>
      </c>
      <c r="F143" t="s">
        <v>184</v>
      </c>
    </row>
    <row r="144" spans="1:7">
      <c r="A144" t="str">
        <f>CONCATENATE(venteequine,B144)</f>
        <v>Vente équine Ardèche</v>
      </c>
      <c r="B144" t="s">
        <v>34</v>
      </c>
      <c r="F144" t="s">
        <v>185</v>
      </c>
    </row>
    <row r="145" spans="1:6">
      <c r="A145" t="str">
        <f>CONCATENATE(venteequine,B145)</f>
        <v>Vente équine Isère</v>
      </c>
      <c r="B145" t="s">
        <v>35</v>
      </c>
      <c r="F145" t="s">
        <v>186</v>
      </c>
    </row>
    <row r="146" spans="1:6">
      <c r="A146" t="str">
        <f>CONCATENATE(venteequine,B146)</f>
        <v>Vente équine Nord-Isère</v>
      </c>
      <c r="B146" t="s">
        <v>55</v>
      </c>
      <c r="F146" t="s">
        <v>187</v>
      </c>
    </row>
    <row r="147" spans="1:6">
      <c r="A147" t="str">
        <f>CONCATENATE(venteequine,B147)</f>
        <v>Vente équine Rhône</v>
      </c>
      <c r="B147" t="s">
        <v>36</v>
      </c>
      <c r="F147" t="s">
        <v>188</v>
      </c>
    </row>
    <row r="148" spans="1:6">
      <c r="A148" t="str">
        <f>CONCATENATE(venteequine,B148)</f>
        <v>Vente équine Sud Rhône</v>
      </c>
      <c r="B148" t="s">
        <v>58</v>
      </c>
      <c r="F148" t="s">
        <v>189</v>
      </c>
    </row>
    <row r="149" spans="1:6">
      <c r="A149" t="str">
        <f>CONCATENATE(venteequine,B149)</f>
        <v>Vente équine Ouest rhône</v>
      </c>
      <c r="B149" t="s">
        <v>57</v>
      </c>
      <c r="F149" t="s">
        <v>190</v>
      </c>
    </row>
    <row r="150" spans="1:6">
      <c r="A150" t="str">
        <f>CONCATENATE(venteequine,B150)</f>
        <v>Vente équine Lyon</v>
      </c>
      <c r="B150" t="s">
        <v>37</v>
      </c>
      <c r="F150" t="s">
        <v>191</v>
      </c>
    </row>
    <row r="151" spans="1:6">
      <c r="A151" t="str">
        <f>CONCATENATE(venteequine,B151)</f>
        <v>Vente équine Ouest lyonnais</v>
      </c>
      <c r="B151" t="s">
        <v>56</v>
      </c>
      <c r="F151" t="s">
        <v>192</v>
      </c>
    </row>
    <row r="152" spans="1:6">
      <c r="A152" t="str">
        <f>CONCATENATE(venteequine,B152)</f>
        <v>Vente équine Ouest Lyon</v>
      </c>
      <c r="B152" t="s">
        <v>62</v>
      </c>
      <c r="F152" t="s">
        <v>193</v>
      </c>
    </row>
    <row r="153" spans="1:6">
      <c r="A153" t="str">
        <f>CONCATENATE(venteequine,B153)</f>
        <v>Vente équine Sud lyonnais</v>
      </c>
      <c r="B153" t="s">
        <v>64</v>
      </c>
      <c r="F153" t="s">
        <v>194</v>
      </c>
    </row>
    <row r="154" spans="1:6">
      <c r="A154" t="str">
        <f>CONCATENATE(venteequine,B154)</f>
        <v>Vente équine Sud Lyon</v>
      </c>
      <c r="B154" t="s">
        <v>63</v>
      </c>
      <c r="F154" t="s">
        <v>195</v>
      </c>
    </row>
    <row r="155" spans="1:6">
      <c r="A155" t="str">
        <f>CONCATENATE(venteequine,B155)</f>
        <v>Vente équine Vienne</v>
      </c>
      <c r="B155" t="s">
        <v>38</v>
      </c>
      <c r="F155" t="s">
        <v>196</v>
      </c>
    </row>
    <row r="156" spans="1:6">
      <c r="A156" t="str">
        <f>CONCATENATE(venteequine,B156)</f>
        <v>Vente équine Saint-Etienne</v>
      </c>
      <c r="B156" t="s">
        <v>59</v>
      </c>
      <c r="F156" t="s">
        <v>197</v>
      </c>
    </row>
    <row r="157" spans="1:6">
      <c r="A157" t="str">
        <f>CONCATENATE(venteequine,B157)</f>
        <v>Vente équine 42</v>
      </c>
      <c r="B157" s="4" t="s">
        <v>51</v>
      </c>
      <c r="F157" t="s">
        <v>198</v>
      </c>
    </row>
    <row r="158" spans="1:6">
      <c r="A158" t="str">
        <f>CONCATENATE(venteequine,B158)</f>
        <v>Vente équine 07</v>
      </c>
      <c r="B158" s="4" t="s">
        <v>50</v>
      </c>
      <c r="F158" t="s">
        <v>199</v>
      </c>
    </row>
    <row r="159" spans="1:6">
      <c r="A159" t="str">
        <f>CONCATENATE(venteequine,B159)</f>
        <v>Vente équine 38</v>
      </c>
      <c r="B159" s="4" t="s">
        <v>52</v>
      </c>
      <c r="F159" t="s">
        <v>200</v>
      </c>
    </row>
    <row r="160" spans="1:6">
      <c r="A160" t="str">
        <f>CONCATENATE(venteequine,B160)</f>
        <v>Vente équine 69</v>
      </c>
      <c r="B160" s="4" t="s">
        <v>53</v>
      </c>
      <c r="F160" t="s">
        <v>201</v>
      </c>
    </row>
    <row r="162" spans="1:6">
      <c r="A162" t="s">
        <v>81</v>
      </c>
      <c r="F162" t="s">
        <v>81</v>
      </c>
    </row>
    <row r="163" spans="1:6">
      <c r="A163" t="str">
        <f>CONCATENATE(ventecheval,B163)</f>
        <v>Vente cheval Loire</v>
      </c>
      <c r="B163" t="s">
        <v>33</v>
      </c>
      <c r="F163" t="s">
        <v>202</v>
      </c>
    </row>
    <row r="164" spans="1:6">
      <c r="A164" t="str">
        <f>CONCATENATE(ventecheval,B164)</f>
        <v>Vente cheval Ardèche</v>
      </c>
      <c r="B164" t="s">
        <v>34</v>
      </c>
      <c r="F164" t="s">
        <v>203</v>
      </c>
    </row>
    <row r="165" spans="1:6">
      <c r="A165" t="str">
        <f>CONCATENATE(ventecheval,B165)</f>
        <v>Vente cheval Isère</v>
      </c>
      <c r="B165" t="s">
        <v>35</v>
      </c>
      <c r="F165" t="s">
        <v>204</v>
      </c>
    </row>
    <row r="166" spans="1:6">
      <c r="A166" t="str">
        <f>CONCATENATE(ventecheval,B166)</f>
        <v>Vente cheval Nord-Isère</v>
      </c>
      <c r="B166" t="s">
        <v>55</v>
      </c>
      <c r="F166" t="s">
        <v>205</v>
      </c>
    </row>
    <row r="167" spans="1:6">
      <c r="A167" t="str">
        <f>CONCATENATE(ventecheval,B167)</f>
        <v>Vente cheval Rhône</v>
      </c>
      <c r="B167" t="s">
        <v>36</v>
      </c>
      <c r="F167" t="s">
        <v>206</v>
      </c>
    </row>
    <row r="168" spans="1:6">
      <c r="A168" t="str">
        <f>CONCATENATE(ventecheval,B168)</f>
        <v>Vente cheval Sud Rhône</v>
      </c>
      <c r="B168" t="s">
        <v>58</v>
      </c>
      <c r="F168" t="s">
        <v>207</v>
      </c>
    </row>
    <row r="169" spans="1:6">
      <c r="A169" t="str">
        <f>CONCATENATE(ventecheval,B169)</f>
        <v>Vente cheval Ouest rhône</v>
      </c>
      <c r="B169" t="s">
        <v>57</v>
      </c>
      <c r="F169" t="s">
        <v>208</v>
      </c>
    </row>
    <row r="170" spans="1:6">
      <c r="A170" t="str">
        <f>CONCATENATE(ventecheval,B170)</f>
        <v>Vente cheval Lyon</v>
      </c>
      <c r="B170" t="s">
        <v>37</v>
      </c>
      <c r="F170" t="s">
        <v>209</v>
      </c>
    </row>
    <row r="171" spans="1:6">
      <c r="A171" t="str">
        <f>CONCATENATE(ventecheval,B171)</f>
        <v>Vente cheval Ouest lyonnais</v>
      </c>
      <c r="B171" t="s">
        <v>56</v>
      </c>
      <c r="F171" t="s">
        <v>210</v>
      </c>
    </row>
    <row r="172" spans="1:6">
      <c r="A172" t="str">
        <f>CONCATENATE(ventecheval,B172)</f>
        <v>Vente cheval Ouest Lyon</v>
      </c>
      <c r="B172" t="s">
        <v>62</v>
      </c>
      <c r="F172" t="s">
        <v>211</v>
      </c>
    </row>
    <row r="173" spans="1:6">
      <c r="A173" t="str">
        <f>CONCATENATE(ventecheval,B173)</f>
        <v>Vente cheval Sud lyonnais</v>
      </c>
      <c r="B173" t="s">
        <v>64</v>
      </c>
      <c r="F173" t="s">
        <v>212</v>
      </c>
    </row>
    <row r="174" spans="1:6">
      <c r="A174" t="str">
        <f>CONCATENATE(ventecheval,B174)</f>
        <v>Vente cheval Sud Lyon</v>
      </c>
      <c r="B174" t="s">
        <v>63</v>
      </c>
      <c r="F174" t="s">
        <v>213</v>
      </c>
    </row>
    <row r="175" spans="1:6">
      <c r="A175" t="str">
        <f>CONCATENATE(ventecheval,B175)</f>
        <v>Vente cheval Vienne</v>
      </c>
      <c r="B175" t="s">
        <v>38</v>
      </c>
      <c r="F175" t="s">
        <v>214</v>
      </c>
    </row>
    <row r="176" spans="1:6">
      <c r="A176" t="str">
        <f>CONCATENATE(ventecheval,B176)</f>
        <v>Vente cheval Saint-Etienne</v>
      </c>
      <c r="B176" t="s">
        <v>59</v>
      </c>
      <c r="F176" t="s">
        <v>215</v>
      </c>
    </row>
    <row r="177" spans="1:6">
      <c r="A177" t="str">
        <f>CONCATENATE(ventecheval,B177)</f>
        <v>Vente cheval 42</v>
      </c>
      <c r="B177" s="4" t="s">
        <v>51</v>
      </c>
      <c r="F177" t="s">
        <v>216</v>
      </c>
    </row>
    <row r="178" spans="1:6">
      <c r="A178" t="str">
        <f>CONCATENATE(ventecheval,B178)</f>
        <v>Vente cheval 07</v>
      </c>
      <c r="B178" s="4" t="s">
        <v>50</v>
      </c>
      <c r="F178" t="s">
        <v>217</v>
      </c>
    </row>
    <row r="179" spans="1:6">
      <c r="A179" t="str">
        <f>CONCATENATE(ventecheval,B179)</f>
        <v>Vente cheval 38</v>
      </c>
      <c r="B179" s="4" t="s">
        <v>52</v>
      </c>
      <c r="F179" t="s">
        <v>218</v>
      </c>
    </row>
    <row r="180" spans="1:6">
      <c r="A180" t="str">
        <f>CONCATENATE(ventecheval,B180)</f>
        <v>Vente cheval 69</v>
      </c>
      <c r="B180" s="4" t="s">
        <v>53</v>
      </c>
      <c r="F180" t="s">
        <v>219</v>
      </c>
    </row>
    <row r="182" spans="1:6">
      <c r="A182" t="s">
        <v>82</v>
      </c>
      <c r="F182" t="s">
        <v>82</v>
      </c>
    </row>
    <row r="183" spans="1:6">
      <c r="A183" t="str">
        <f>CONCATENATE(venteponey,B183)</f>
        <v>Vente poney Loire</v>
      </c>
      <c r="B183" t="s">
        <v>33</v>
      </c>
      <c r="F183" t="s">
        <v>220</v>
      </c>
    </row>
    <row r="184" spans="1:6">
      <c r="A184" t="str">
        <f>CONCATENATE(venteponey,B184)</f>
        <v>Vente poney Ardèche</v>
      </c>
      <c r="B184" t="s">
        <v>34</v>
      </c>
      <c r="F184" t="s">
        <v>221</v>
      </c>
    </row>
    <row r="185" spans="1:6">
      <c r="A185" t="str">
        <f>CONCATENATE(venteponey,B185)</f>
        <v>Vente poney Isère</v>
      </c>
      <c r="B185" t="s">
        <v>35</v>
      </c>
      <c r="F185" t="s">
        <v>222</v>
      </c>
    </row>
    <row r="186" spans="1:6">
      <c r="A186" t="str">
        <f>CONCATENATE(venteponey,B186)</f>
        <v>Vente poney Nord-Isère</v>
      </c>
      <c r="B186" t="s">
        <v>55</v>
      </c>
      <c r="F186" t="s">
        <v>223</v>
      </c>
    </row>
    <row r="187" spans="1:6">
      <c r="A187" t="str">
        <f>CONCATENATE(venteponey,B187)</f>
        <v>Vente poney Rhône</v>
      </c>
      <c r="B187" t="s">
        <v>36</v>
      </c>
      <c r="F187" t="s">
        <v>224</v>
      </c>
    </row>
    <row r="188" spans="1:6">
      <c r="A188" t="str">
        <f>CONCATENATE(venteponey,B188)</f>
        <v>Vente poney Sud Rhône</v>
      </c>
      <c r="B188" t="s">
        <v>58</v>
      </c>
      <c r="F188" t="s">
        <v>225</v>
      </c>
    </row>
    <row r="189" spans="1:6">
      <c r="A189" t="str">
        <f>CONCATENATE(venteponey,B189)</f>
        <v>Vente poney Ouest rhône</v>
      </c>
      <c r="B189" t="s">
        <v>57</v>
      </c>
      <c r="F189" t="s">
        <v>226</v>
      </c>
    </row>
    <row r="190" spans="1:6">
      <c r="A190" t="str">
        <f>CONCATENATE(venteponey,B190)</f>
        <v>Vente poney Lyon</v>
      </c>
      <c r="B190" t="s">
        <v>37</v>
      </c>
      <c r="F190" t="s">
        <v>227</v>
      </c>
    </row>
    <row r="191" spans="1:6">
      <c r="A191" t="str">
        <f>CONCATENATE(venteponey,B191)</f>
        <v>Vente poney Ouest lyonnais</v>
      </c>
      <c r="B191" t="s">
        <v>56</v>
      </c>
      <c r="F191" t="s">
        <v>228</v>
      </c>
    </row>
    <row r="192" spans="1:6">
      <c r="A192" t="str">
        <f>CONCATENATE(venteponey,B192)</f>
        <v>Vente poney Ouest Lyon</v>
      </c>
      <c r="B192" t="s">
        <v>62</v>
      </c>
      <c r="F192" t="s">
        <v>229</v>
      </c>
    </row>
    <row r="193" spans="1:6">
      <c r="A193" t="str">
        <f>CONCATENATE(venteponey,B193)</f>
        <v>Vente poney Sud lyonnais</v>
      </c>
      <c r="B193" t="s">
        <v>64</v>
      </c>
      <c r="F193" t="s">
        <v>230</v>
      </c>
    </row>
    <row r="194" spans="1:6">
      <c r="A194" t="str">
        <f>CONCATENATE(venteponey,B194)</f>
        <v>Vente poney Sud Lyon</v>
      </c>
      <c r="B194" t="s">
        <v>63</v>
      </c>
      <c r="F194" t="s">
        <v>231</v>
      </c>
    </row>
    <row r="195" spans="1:6">
      <c r="A195" t="str">
        <f>CONCATENATE(venteponey,B195)</f>
        <v>Vente poney Vienne</v>
      </c>
      <c r="B195" t="s">
        <v>38</v>
      </c>
      <c r="F195" t="s">
        <v>232</v>
      </c>
    </row>
    <row r="196" spans="1:6">
      <c r="A196" t="str">
        <f>CONCATENATE(venteponey,B196)</f>
        <v>Vente poney Saint-Etienne</v>
      </c>
      <c r="B196" t="s">
        <v>59</v>
      </c>
      <c r="F196" t="s">
        <v>233</v>
      </c>
    </row>
    <row r="197" spans="1:6">
      <c r="A197" t="str">
        <f>CONCATENATE(venteponey,B197)</f>
        <v>Vente poney 42</v>
      </c>
      <c r="B197" s="4" t="s">
        <v>51</v>
      </c>
      <c r="F197" t="s">
        <v>234</v>
      </c>
    </row>
    <row r="198" spans="1:6">
      <c r="A198" t="str">
        <f>CONCATENATE(venteponey,B198)</f>
        <v>Vente poney 07</v>
      </c>
      <c r="B198" s="4" t="s">
        <v>50</v>
      </c>
      <c r="F198" t="s">
        <v>235</v>
      </c>
    </row>
    <row r="199" spans="1:6">
      <c r="A199" t="str">
        <f>CONCATENATE(venteponey,B199)</f>
        <v>Vente poney 38</v>
      </c>
      <c r="B199" s="4" t="s">
        <v>52</v>
      </c>
      <c r="F199" t="s">
        <v>236</v>
      </c>
    </row>
    <row r="200" spans="1:6">
      <c r="A200" t="str">
        <f>CONCATENATE(venteponey,B200)</f>
        <v>Vente poney 69</v>
      </c>
      <c r="B200" s="4" t="s">
        <v>53</v>
      </c>
      <c r="F200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10</vt:i4>
      </vt:variant>
    </vt:vector>
  </HeadingPairs>
  <TitlesOfParts>
    <vt:vector size="13" baseType="lpstr">
      <vt:lpstr>Feuil1</vt:lpstr>
      <vt:lpstr>Feuil2</vt:lpstr>
      <vt:lpstr>Feuil3</vt:lpstr>
      <vt:lpstr>animationequestredom</vt:lpstr>
      <vt:lpstr>coursequitation</vt:lpstr>
      <vt:lpstr>elevagecheval</vt:lpstr>
      <vt:lpstr>gardiennagecheval</vt:lpstr>
      <vt:lpstr>monitriceequitation</vt:lpstr>
      <vt:lpstr>pensioncheval</vt:lpstr>
      <vt:lpstr>reproductioncheval</vt:lpstr>
      <vt:lpstr>ventecheval</vt:lpstr>
      <vt:lpstr>venteequine</vt:lpstr>
      <vt:lpstr>venteponey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2012-09-20T11:44:01Z</dcterms:created>
  <dcterms:modified xsi:type="dcterms:W3CDTF">2012-09-20T14:18:19Z</dcterms:modified>
</cp:coreProperties>
</file>