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1"/>
  </bookViews>
  <sheets>
    <sheet name="Krea" sheetId="1" r:id="rId1"/>
    <sheet name="Ref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2"/>
  <c r="A3"/>
  <c r="D29" i="1"/>
  <c r="D30" s="1"/>
  <c r="B10"/>
  <c r="C29"/>
  <c r="C30" s="1"/>
  <c r="F29"/>
  <c r="F30" s="1"/>
  <c r="D31" l="1"/>
  <c r="C31"/>
  <c r="F31"/>
</calcChain>
</file>

<file path=xl/sharedStrings.xml><?xml version="1.0" encoding="utf-8"?>
<sst xmlns="http://schemas.openxmlformats.org/spreadsheetml/2006/main" count="56" uniqueCount="40">
  <si>
    <t>Prestations</t>
  </si>
  <si>
    <t>Montant HT</t>
  </si>
  <si>
    <t>Rédaction du cahier des charges </t>
  </si>
  <si>
    <t xml:space="preserve">Graphisme du site 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</si>
  <si>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 xml:space="preserve">Proposition graphique pour 2 pages : page d'accueil + 1 page de prestation 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</si>
  <si>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Phase 1 - Proposition de 2 variantes pour la page d'accueil, puis validation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</si>
  <si>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 xml:space="preserve">Intégration des modifications : un maximum de 2 A/R pour chaque phase 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</si>
  <si>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Présentation et validation de la maquette</t>
    </r>
  </si>
  <si>
    <t>Découpage de la maquette validée, intégration et développement du site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</si>
  <si>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place du CMS WordPress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</si>
  <si>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Découpage et intégration de la maquette graphique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</si>
  <si>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Intégration des contenus (textuels et visuels)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</si>
  <si>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Développement des fonctionnalités (formulaire contact,</t>
    </r>
  </si>
  <si>
    <t>formulaire de contact rapide, Newsletter, accès privé, actualités)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</si>
  <si>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Adaptabilité du site au responsive design</t>
    </r>
  </si>
  <si>
    <t>Préparation et mise en ligne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</si>
  <si>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Présentation du site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</si>
  <si>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Mises à jour éventuelles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</si>
  <si>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ligne du site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</si>
  <si>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place d'un outil statistique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</si>
  <si>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Redirection des urls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</si>
  <si>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Livraison des sources graphiques, du site et de la base de données</t>
    </r>
  </si>
  <si>
    <t>Formation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</si>
  <si>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Formation à l’utilisation de WordPress dans vos locaux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</si>
  <si>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Remise d’un support de formation</t>
    </r>
  </si>
  <si>
    <t>Montant H.T. :</t>
  </si>
  <si>
    <t>TVA 20% :</t>
  </si>
  <si>
    <t>Montant T.T.C.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</si>
  <si>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Phase 2 - Déclinaison en fonction de la page d'accueil choisie de 2 variantes pour la page de prestation</t>
    </r>
  </si>
  <si>
    <t>Graphisme</t>
  </si>
  <si>
    <t xml:space="preserve">   Rédaction du cahier des charges pour la partie graphisme</t>
  </si>
  <si>
    <t xml:space="preserve">   Déclinaison de la page d'accueil pour l'une des pages interne de votre site</t>
  </si>
  <si>
    <t xml:space="preserve">   Intégration des modifications : un maximum de 2 A/R pour chaque phase </t>
  </si>
  <si>
    <t xml:space="preserve">   Création de 2 maquettes graphiques (sur mesure) pour la page d'accueil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</si>
  <si>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Intégration des contenus sur une base de 20 pages (textuels et visuels)</t>
    </r>
  </si>
  <si>
    <t xml:space="preserve">   Présentation du rendu en responsive design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</si>
  <si>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Livraison des sources graphiques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</si>
  <si>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Livraison du site et de la base de données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</si>
  <si>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Développement des fonctionnalités (Slider, formulaire contact et moteur de recherche interne)</t>
    </r>
  </si>
  <si>
    <t xml:space="preserve">   Header - footer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</si>
</sst>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6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E25046"/>
      <name val="Verdana"/>
      <family val="2"/>
    </font>
    <font>
      <sz val="10"/>
      <color theme="1"/>
      <name val="Wingdings"/>
      <charset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 indent="3"/>
    </xf>
    <xf numFmtId="0" fontId="1" fillId="0" borderId="5" xfId="0" applyFont="1" applyBorder="1" applyAlignment="1">
      <alignment horizontal="left" vertical="top" wrapText="1" indent="3"/>
    </xf>
    <xf numFmtId="0" fontId="4" fillId="0" borderId="3" xfId="0" applyFont="1" applyBorder="1" applyAlignment="1">
      <alignment horizontal="left" vertical="top" wrapText="1" indent="3"/>
    </xf>
    <xf numFmtId="0" fontId="2" fillId="0" borderId="3" xfId="0" applyFont="1" applyBorder="1" applyAlignment="1">
      <alignment horizontal="left" vertical="top" wrapText="1" indent="14"/>
    </xf>
    <xf numFmtId="44" fontId="3" fillId="0" borderId="2" xfId="1" applyFont="1" applyBorder="1" applyAlignment="1">
      <alignment horizontal="center" vertical="top" wrapText="1"/>
    </xf>
    <xf numFmtId="44" fontId="2" fillId="0" borderId="4" xfId="1" applyFont="1" applyBorder="1" applyAlignment="1">
      <alignment vertical="top" wrapText="1"/>
    </xf>
    <xf numFmtId="44" fontId="2" fillId="0" borderId="6" xfId="1" applyFont="1" applyBorder="1" applyAlignment="1">
      <alignment vertical="top" wrapText="1"/>
    </xf>
    <xf numFmtId="44" fontId="2" fillId="0" borderId="5" xfId="1" applyFont="1" applyBorder="1" applyAlignment="1">
      <alignment vertical="top" wrapText="1"/>
    </xf>
    <xf numFmtId="44" fontId="2" fillId="0" borderId="3" xfId="1" applyFont="1" applyBorder="1" applyAlignment="1">
      <alignment vertical="top" wrapText="1"/>
    </xf>
    <xf numFmtId="44" fontId="0" fillId="0" borderId="0" xfId="1" applyFont="1"/>
    <xf numFmtId="0" fontId="2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44" fontId="2" fillId="0" borderId="5" xfId="1" applyFont="1" applyBorder="1" applyAlignment="1">
      <alignment vertical="top" wrapText="1"/>
    </xf>
    <xf numFmtId="0" fontId="0" fillId="0" borderId="5" xfId="0" applyFont="1" applyBorder="1" applyAlignment="1">
      <alignment horizontal="left" vertical="top" wrapText="1" indent="3"/>
    </xf>
    <xf numFmtId="0" fontId="4" fillId="0" borderId="5" xfId="0" applyFont="1" applyBorder="1" applyAlignment="1">
      <alignment horizontal="left" vertical="top" indent="3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opLeftCell="A9" workbookViewId="0">
      <selection activeCell="B35" sqref="B35"/>
    </sheetView>
  </sheetViews>
  <sheetFormatPr baseColWidth="10" defaultRowHeight="12.75"/>
  <cols>
    <col min="1" max="1" width="70.625" customWidth="1"/>
    <col min="2" max="4" width="13.375" style="12" customWidth="1"/>
    <col min="5" max="5" width="71.25" customWidth="1"/>
    <col min="6" max="6" width="18.875" style="12" customWidth="1"/>
  </cols>
  <sheetData>
    <row r="1" spans="1:6" ht="13.5" thickBot="1">
      <c r="E1" s="1" t="s">
        <v>0</v>
      </c>
      <c r="F1" s="7" t="s">
        <v>1</v>
      </c>
    </row>
    <row r="2" spans="1:6" ht="13.5" thickBot="1">
      <c r="E2" s="2" t="s">
        <v>2</v>
      </c>
      <c r="F2" s="8">
        <v>100</v>
      </c>
    </row>
    <row r="3" spans="1:6" s="14" customFormat="1" ht="21" customHeight="1">
      <c r="A3" s="15" t="s">
        <v>29</v>
      </c>
      <c r="B3" s="16"/>
      <c r="C3" s="16">
        <v>1200</v>
      </c>
      <c r="D3" s="16"/>
      <c r="E3" s="13" t="s">
        <v>3</v>
      </c>
      <c r="F3" s="9"/>
    </row>
    <row r="4" spans="1:6">
      <c r="A4" t="s">
        <v>30</v>
      </c>
      <c r="E4" s="3" t="s">
        <v>4</v>
      </c>
      <c r="F4" s="10"/>
    </row>
    <row r="5" spans="1:6">
      <c r="A5" t="s">
        <v>33</v>
      </c>
      <c r="E5" s="3" t="s">
        <v>5</v>
      </c>
      <c r="F5" s="10"/>
    </row>
    <row r="6" spans="1:6">
      <c r="A6" t="s">
        <v>31</v>
      </c>
      <c r="E6" s="19" t="s">
        <v>28</v>
      </c>
      <c r="F6" s="10"/>
    </row>
    <row r="7" spans="1:6">
      <c r="A7" t="s">
        <v>32</v>
      </c>
      <c r="E7" s="3" t="s">
        <v>6</v>
      </c>
      <c r="F7" s="10"/>
    </row>
    <row r="8" spans="1:6" ht="13.5" thickBot="1">
      <c r="A8" t="s">
        <v>35</v>
      </c>
      <c r="E8" s="5" t="s">
        <v>7</v>
      </c>
      <c r="F8" s="11"/>
    </row>
    <row r="9" spans="1:6" ht="13.5" thickBot="1">
      <c r="A9" s="5" t="s">
        <v>36</v>
      </c>
      <c r="E9" s="3"/>
      <c r="F9" s="17"/>
    </row>
    <row r="10" spans="1:6" s="14" customFormat="1" ht="21" customHeight="1">
      <c r="A10" s="13" t="s">
        <v>8</v>
      </c>
      <c r="B10" s="16">
        <f>SUM(B11:B17)</f>
        <v>1500</v>
      </c>
      <c r="C10" s="16">
        <v>1500</v>
      </c>
      <c r="D10" s="16">
        <v>1500</v>
      </c>
      <c r="E10" s="13" t="s">
        <v>8</v>
      </c>
      <c r="F10" s="9">
        <v>1050</v>
      </c>
    </row>
    <row r="11" spans="1:6">
      <c r="A11" s="3" t="s">
        <v>9</v>
      </c>
      <c r="B11" s="12">
        <v>192</v>
      </c>
      <c r="E11" s="3" t="s">
        <v>9</v>
      </c>
      <c r="F11" s="10"/>
    </row>
    <row r="12" spans="1:6">
      <c r="A12" s="3" t="s">
        <v>10</v>
      </c>
      <c r="E12" s="3" t="s">
        <v>10</v>
      </c>
      <c r="F12" s="10"/>
    </row>
    <row r="13" spans="1:6">
      <c r="A13" s="18" t="s">
        <v>39</v>
      </c>
      <c r="B13" s="12">
        <v>576</v>
      </c>
      <c r="E13" s="3"/>
      <c r="F13" s="10"/>
    </row>
    <row r="14" spans="1:6">
      <c r="A14" s="3"/>
      <c r="E14" s="3"/>
      <c r="F14" s="10"/>
    </row>
    <row r="15" spans="1:6">
      <c r="A15" s="3" t="s">
        <v>34</v>
      </c>
      <c r="B15" s="12">
        <v>256</v>
      </c>
      <c r="E15" s="3" t="s">
        <v>11</v>
      </c>
      <c r="F15" s="10"/>
    </row>
    <row r="16" spans="1:6" ht="25.5">
      <c r="A16" s="3" t="s">
        <v>38</v>
      </c>
      <c r="B16" s="12">
        <v>256</v>
      </c>
      <c r="E16" s="3" t="s">
        <v>12</v>
      </c>
      <c r="F16" s="10"/>
    </row>
    <row r="17" spans="1:6" ht="13.5" thickBot="1">
      <c r="A17" s="5" t="s">
        <v>14</v>
      </c>
      <c r="B17" s="12">
        <v>220</v>
      </c>
      <c r="E17" s="4" t="s">
        <v>13</v>
      </c>
      <c r="F17" s="10"/>
    </row>
    <row r="18" spans="1:6" ht="13.5" thickBot="1">
      <c r="E18" s="5" t="s">
        <v>14</v>
      </c>
      <c r="F18" s="11"/>
    </row>
    <row r="19" spans="1:6" s="14" customFormat="1" ht="21" customHeight="1">
      <c r="A19" s="13" t="s">
        <v>15</v>
      </c>
      <c r="B19" s="16"/>
      <c r="C19" s="16">
        <v>300</v>
      </c>
      <c r="D19" s="16">
        <v>300</v>
      </c>
      <c r="E19" s="13" t="s">
        <v>15</v>
      </c>
      <c r="F19" s="9">
        <v>200</v>
      </c>
    </row>
    <row r="20" spans="1:6">
      <c r="A20" s="3" t="s">
        <v>16</v>
      </c>
      <c r="E20" s="3" t="s">
        <v>16</v>
      </c>
      <c r="F20" s="10"/>
    </row>
    <row r="21" spans="1:6">
      <c r="A21" s="3" t="s">
        <v>17</v>
      </c>
      <c r="E21" s="3" t="s">
        <v>17</v>
      </c>
      <c r="F21" s="10"/>
    </row>
    <row r="22" spans="1:6">
      <c r="A22" s="3" t="s">
        <v>18</v>
      </c>
      <c r="E22" s="3" t="s">
        <v>18</v>
      </c>
      <c r="F22" s="10"/>
    </row>
    <row r="23" spans="1:6">
      <c r="A23" s="3" t="s">
        <v>19</v>
      </c>
      <c r="E23" s="3" t="s">
        <v>19</v>
      </c>
      <c r="F23" s="10"/>
    </row>
    <row r="24" spans="1:6">
      <c r="A24" s="3" t="s">
        <v>20</v>
      </c>
      <c r="E24" s="3" t="s">
        <v>20</v>
      </c>
      <c r="F24" s="10"/>
    </row>
    <row r="25" spans="1:6" ht="13.5" thickBot="1">
      <c r="A25" s="5" t="s">
        <v>37</v>
      </c>
      <c r="E25" s="5" t="s">
        <v>21</v>
      </c>
      <c r="F25" s="11"/>
    </row>
    <row r="26" spans="1:6" s="14" customFormat="1" ht="21" customHeight="1">
      <c r="A26" s="13" t="s">
        <v>22</v>
      </c>
      <c r="B26" s="16"/>
      <c r="C26" s="16">
        <v>500</v>
      </c>
      <c r="D26" s="16">
        <v>500</v>
      </c>
      <c r="E26" s="13" t="s">
        <v>22</v>
      </c>
      <c r="F26" s="9">
        <v>300</v>
      </c>
    </row>
    <row r="27" spans="1:6">
      <c r="A27" s="3" t="s">
        <v>23</v>
      </c>
      <c r="E27" s="3" t="s">
        <v>23</v>
      </c>
      <c r="F27" s="10"/>
    </row>
    <row r="28" spans="1:6" ht="13.5" thickBot="1">
      <c r="A28" s="5" t="s">
        <v>24</v>
      </c>
      <c r="E28" s="5" t="s">
        <v>24</v>
      </c>
      <c r="F28" s="11"/>
    </row>
    <row r="29" spans="1:6" ht="13.5" thickBot="1">
      <c r="A29" s="6" t="s">
        <v>25</v>
      </c>
      <c r="B29" s="8"/>
      <c r="C29" s="8">
        <f>SUM(C2:C28)</f>
        <v>3500</v>
      </c>
      <c r="D29" s="8">
        <f>SUM(D2:D28)</f>
        <v>2300</v>
      </c>
      <c r="E29" s="6" t="s">
        <v>25</v>
      </c>
      <c r="F29" s="8">
        <f>SUM(F2:F28)</f>
        <v>1650</v>
      </c>
    </row>
    <row r="30" spans="1:6" ht="13.5" thickBot="1">
      <c r="A30" s="6" t="s">
        <v>26</v>
      </c>
      <c r="B30" s="8"/>
      <c r="C30" s="8">
        <f>C29*20%</f>
        <v>700</v>
      </c>
      <c r="D30" s="8">
        <f>D29*20%</f>
        <v>460</v>
      </c>
      <c r="E30" s="6" t="s">
        <v>26</v>
      </c>
      <c r="F30" s="8">
        <f>F29*20%</f>
        <v>330</v>
      </c>
    </row>
    <row r="31" spans="1:6" ht="13.5" thickBot="1">
      <c r="A31" s="6" t="s">
        <v>27</v>
      </c>
      <c r="B31" s="8"/>
      <c r="C31" s="8">
        <f>C29+C30</f>
        <v>4200</v>
      </c>
      <c r="D31" s="8">
        <f>D29+D30</f>
        <v>2760</v>
      </c>
      <c r="E31" s="6" t="s">
        <v>27</v>
      </c>
      <c r="F31" s="8">
        <f>F29+F30</f>
        <v>1980</v>
      </c>
    </row>
  </sheetData>
  <mergeCells count="4">
    <mergeCell ref="F3:F8"/>
    <mergeCell ref="F10:F18"/>
    <mergeCell ref="F19:F25"/>
    <mergeCell ref="F26:F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2" sqref="B2:B3"/>
    </sheetView>
  </sheetViews>
  <sheetFormatPr baseColWidth="10" defaultRowHeight="12.75"/>
  <sheetData>
    <row r="1" spans="1:2">
      <c r="A1">
        <v>2100</v>
      </c>
      <c r="B1">
        <v>1800</v>
      </c>
    </row>
    <row r="2" spans="1:2">
      <c r="A2">
        <v>12</v>
      </c>
      <c r="B2">
        <v>12</v>
      </c>
    </row>
    <row r="3" spans="1:2">
      <c r="A3">
        <f>A1/A2</f>
        <v>175</v>
      </c>
      <c r="B3">
        <f>B1/B2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Krea</vt:lpstr>
      <vt:lpstr>Ref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2016-08-16T13:11:06Z</dcterms:created>
  <dcterms:modified xsi:type="dcterms:W3CDTF">2016-08-16T17:20:49Z</dcterms:modified>
</cp:coreProperties>
</file>