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35" windowWidth="16515" windowHeight="7965" activeTab="1"/>
  </bookViews>
  <sheets>
    <sheet name="Feuil1" sheetId="1" r:id="rId1"/>
    <sheet name="Fiches produits" sheetId="2" r:id="rId2"/>
    <sheet name="préconisation" sheetId="3" r:id="rId3"/>
    <sheet name="brioude" sheetId="4" r:id="rId4"/>
  </sheets>
  <calcPr calcId="125725"/>
</workbook>
</file>

<file path=xl/calcChain.xml><?xml version="1.0" encoding="utf-8"?>
<calcChain xmlns="http://schemas.openxmlformats.org/spreadsheetml/2006/main">
  <c r="I16" i="2"/>
  <c r="K15"/>
  <c r="K14"/>
  <c r="K11"/>
  <c r="K10"/>
  <c r="K9"/>
  <c r="K13"/>
  <c r="K12"/>
  <c r="K16" s="1"/>
  <c r="D19"/>
  <c r="E18"/>
  <c r="D17"/>
  <c r="D9"/>
  <c r="D11" s="1"/>
  <c r="E9"/>
  <c r="B9"/>
</calcChain>
</file>

<file path=xl/sharedStrings.xml><?xml version="1.0" encoding="utf-8"?>
<sst xmlns="http://schemas.openxmlformats.org/spreadsheetml/2006/main" count="190" uniqueCount="105">
  <si>
    <t>Chaussure femme</t>
  </si>
  <si>
    <t>www.sarenza.com</t>
  </si>
  <si>
    <t>Ajouter h1 page d'accueil</t>
  </si>
  <si>
    <t>Mettre "chaussure femme"</t>
  </si>
  <si>
    <t>www.spartoo.com</t>
  </si>
  <si>
    <t>www.modress.com</t>
  </si>
  <si>
    <t>www.lahalleauxchaussures.com</t>
  </si>
  <si>
    <t>www.brandalley.fr</t>
  </si>
  <si>
    <t>www.zalando.fr</t>
  </si>
  <si>
    <t>www.sanmarina.fr</t>
  </si>
  <si>
    <t>Chaussures femmes</t>
  </si>
  <si>
    <t>chaussures femmes pas cher</t>
  </si>
  <si>
    <t>www.lamodeuse.com</t>
  </si>
  <si>
    <t>www.cendriyon.com</t>
  </si>
  <si>
    <t>www.misscoquines.fr</t>
  </si>
  <si>
    <t>www.chaussures-desmazieres.fr</t>
  </si>
  <si>
    <t>chaussure femme pas cher</t>
  </si>
  <si>
    <t>www.tandemfashion.fr</t>
  </si>
  <si>
    <t>escarpins pas cher</t>
  </si>
  <si>
    <t>www.milanoo.com</t>
  </si>
  <si>
    <t>www.ditla.fr</t>
  </si>
  <si>
    <t>www.cdiscount.com</t>
  </si>
  <si>
    <t>escarpin pas cher</t>
  </si>
  <si>
    <t>chaussure femme pas chère</t>
  </si>
  <si>
    <t>chaussures femmes pas chères</t>
  </si>
  <si>
    <t>bottes femmes pas chères</t>
  </si>
  <si>
    <t>www.rueducommerce.fr</t>
  </si>
  <si>
    <t>www.tati.fr</t>
  </si>
  <si>
    <t>botte femme pas chère</t>
  </si>
  <si>
    <t>bottes femmes pas chers</t>
  </si>
  <si>
    <t>botte femme pas cher</t>
  </si>
  <si>
    <t>bottes femmes pas cher</t>
  </si>
  <si>
    <t>Bottine femme pas cher</t>
  </si>
  <si>
    <t>Bottine femme pas chère</t>
  </si>
  <si>
    <t>Bottines femmes pas chères</t>
  </si>
  <si>
    <t>Bottines femmes pas cher</t>
  </si>
  <si>
    <t>Bottines femmes pas chers</t>
  </si>
  <si>
    <t>escarpin pas chère</t>
  </si>
  <si>
    <t>escarpins pas chères</t>
  </si>
  <si>
    <t>escarpins pas chers</t>
  </si>
  <si>
    <t>Bottes</t>
  </si>
  <si>
    <t>Bottines</t>
  </si>
  <si>
    <t>escarpins</t>
  </si>
  <si>
    <t>Compensées</t>
  </si>
  <si>
    <t>sport</t>
  </si>
  <si>
    <t>Ballerines</t>
  </si>
  <si>
    <t>Bijoux fantaisies</t>
  </si>
  <si>
    <t>nbre h</t>
  </si>
  <si>
    <t>Ajouter</t>
  </si>
  <si>
    <t>Mentions légales</t>
  </si>
  <si>
    <t>Déclaration cnil</t>
  </si>
  <si>
    <t xml:space="preserve"> </t>
  </si>
  <si>
    <t>Prix de l'h</t>
  </si>
  <si>
    <t>tps en h</t>
  </si>
  <si>
    <t>Budget</t>
  </si>
  <si>
    <t>Opt. Manuelle Catalogue</t>
  </si>
  <si>
    <t>Opt.pages institutionnelles</t>
  </si>
  <si>
    <t>Audit mots-clés</t>
  </si>
  <si>
    <t>Analyse concurrence</t>
  </si>
  <si>
    <t>Inscriptions 40 annuaires</t>
  </si>
  <si>
    <t>Formation</t>
  </si>
  <si>
    <t>Maintenance (4h/mois sur 11 mois)</t>
  </si>
  <si>
    <t>Découvrez nos offres de référencement et d'achat de mots clés à destination des TPE/TPI sur le site Essentiel Referencement</t>
  </si>
  <si>
    <t>Demander un devis</t>
  </si>
  <si>
    <t>Expertise</t>
  </si>
  <si>
    <t>Avantages</t>
  </si>
  <si>
    <t>Durée</t>
  </si>
  <si>
    <t>De 6 à 12 mois</t>
  </si>
  <si>
    <t>Durée de prestation adaptée à vos besoins</t>
  </si>
  <si>
    <t>Accompagnement</t>
  </si>
  <si>
    <t>Chef de projet</t>
  </si>
  <si>
    <t>Expertise d’un chef de projet et d’un référenceur professionnel</t>
  </si>
  <si>
    <t>Interface client et support technique accessible 24h/24</t>
  </si>
  <si>
    <t>Préparation</t>
  </si>
  <si>
    <t>Audit technique</t>
  </si>
  <si>
    <t>Des conseils personnalisés pour un site adapté au référencement</t>
  </si>
  <si>
    <t>Mots clés optimisés</t>
  </si>
  <si>
    <t>Étude et analyse du champ sémantique</t>
  </si>
  <si>
    <t>Des mots clés pertinents pour générer un trafic ciblé</t>
  </si>
  <si>
    <t>Optimisation de 15 à 90 expressions ciblées</t>
  </si>
  <si>
    <t>Référencement</t>
  </si>
  <si>
    <t>Inscriptions manuelles</t>
  </si>
  <si>
    <t>Votre site dans les outils les plus générateurs de trafic (Google, Orange, Yahoo, MSN, AOL, Free, Exalead)</t>
  </si>
  <si>
    <t>Suivi, contrôles et bilan de prestation</t>
  </si>
  <si>
    <t>Suivi des inscriptions</t>
  </si>
  <si>
    <t>Suivi précis pour un référencement complet</t>
  </si>
  <si>
    <t>Rapport de présence</t>
  </si>
  <si>
    <t>Bilan de fin de prestation</t>
  </si>
  <si>
    <t>Google Local</t>
  </si>
  <si>
    <t>Présence du site via les résultats Google Local</t>
  </si>
  <si>
    <t>Visibilité au dessus des résultats naturels sur expressions géolocalisées  (indispensable pour une activité locale)</t>
  </si>
  <si>
    <t>Rapport de positionnement</t>
  </si>
  <si>
    <t>Hebdomadaire, bimensuel ou mensuel</t>
  </si>
  <si>
    <t>Positions de chaque mot clé dans chaque outil de recherche</t>
  </si>
  <si>
    <t>Analyse quotidienne du trafic généré</t>
  </si>
  <si>
    <t>Trafiz Premium ® outil propriétaire Brioude Internet</t>
  </si>
  <si>
    <t>Évolution quotidienne du trafic généré par les outils de recherche</t>
  </si>
  <si>
    <t>Netlinking / Notoriété</t>
  </si>
  <si>
    <t>Inscriptions dans des annuaires professionnels</t>
  </si>
  <si>
    <t>Développement de votre notoriété et de votre capacité de positionnement</t>
  </si>
  <si>
    <t>Inscriptions dans des portails géolocalisés</t>
  </si>
  <si>
    <t>Mise en relation avec des sites similaires</t>
  </si>
  <si>
    <t>Liens sponsorisés / achat de mots clés</t>
  </si>
  <si>
    <t>De 200€ à 1000€ : de 160 à 2200 visiteurs garantis</t>
  </si>
  <si>
    <t>Trafic immédiat et présence en première page</t>
  </si>
</sst>
</file>

<file path=xl/styles.xml><?xml version="1.0" encoding="utf-8"?>
<styleSheet xmlns="http://schemas.openxmlformats.org/spreadsheetml/2006/main">
  <numFmts count="2">
    <numFmt numFmtId="43" formatCode="_-* #,##0.00\ _€_-;\-* #,##0.00\ _€_-;_-* &quot;-&quot;??\ _€_-;_-@_-"/>
    <numFmt numFmtId="168" formatCode="_-* #,##0\ _€_-;\-* #,##0\ _€_-;_-* &quot;-&quot;??\ _€_-;_-@_-"/>
  </numFmts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DFDFDF"/>
        <bgColor indexed="64"/>
      </patternFill>
    </fill>
  </fills>
  <borders count="7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/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>
      <alignment vertical="top"/>
      <protection locked="0"/>
    </xf>
  </cellStyleXfs>
  <cellXfs count="12">
    <xf numFmtId="0" fontId="0" fillId="0" borderId="0" xfId="0"/>
    <xf numFmtId="0" fontId="3" fillId="0" borderId="0" xfId="2" applyAlignment="1" applyProtection="1"/>
    <xf numFmtId="168" fontId="0" fillId="0" borderId="0" xfId="1" applyNumberFormat="1" applyFont="1"/>
    <xf numFmtId="0" fontId="2" fillId="0" borderId="0" xfId="0" applyFont="1"/>
    <xf numFmtId="0" fontId="3" fillId="0" borderId="0" xfId="2" applyAlignment="1" applyProtection="1">
      <alignment wrapText="1"/>
    </xf>
    <xf numFmtId="0" fontId="5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wrapText="1"/>
    </xf>
    <xf numFmtId="0" fontId="5" fillId="3" borderId="2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2" borderId="4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</cellXfs>
  <cellStyles count="3">
    <cellStyle name="Lien hypertexte" xfId="2" builtinId="8"/>
    <cellStyle name="Milliers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www.milanoo.com/" TargetMode="External"/><Relationship Id="rId21" Type="http://schemas.openxmlformats.org/officeDocument/2006/relationships/hyperlink" Target="http://www.misscoquines.fr/" TargetMode="External"/><Relationship Id="rId34" Type="http://schemas.openxmlformats.org/officeDocument/2006/relationships/hyperlink" Target="http://www.cendriyon.com/" TargetMode="External"/><Relationship Id="rId42" Type="http://schemas.openxmlformats.org/officeDocument/2006/relationships/hyperlink" Target="http://www.cendriyon.com/" TargetMode="External"/><Relationship Id="rId47" Type="http://schemas.openxmlformats.org/officeDocument/2006/relationships/hyperlink" Target="http://www.cendriyon.com/" TargetMode="External"/><Relationship Id="rId50" Type="http://schemas.openxmlformats.org/officeDocument/2006/relationships/hyperlink" Target="http://www.tati.fr/" TargetMode="External"/><Relationship Id="rId55" Type="http://schemas.openxmlformats.org/officeDocument/2006/relationships/hyperlink" Target="http://www.misscoquines.fr/" TargetMode="External"/><Relationship Id="rId63" Type="http://schemas.openxmlformats.org/officeDocument/2006/relationships/hyperlink" Target="http://www.modress.com/" TargetMode="External"/><Relationship Id="rId68" Type="http://schemas.openxmlformats.org/officeDocument/2006/relationships/hyperlink" Target="http://www.cendriyon.com/" TargetMode="External"/><Relationship Id="rId76" Type="http://schemas.openxmlformats.org/officeDocument/2006/relationships/hyperlink" Target="http://www.misscoquines.fr/" TargetMode="External"/><Relationship Id="rId84" Type="http://schemas.openxmlformats.org/officeDocument/2006/relationships/hyperlink" Target="http://www.tati.fr/" TargetMode="External"/><Relationship Id="rId89" Type="http://schemas.openxmlformats.org/officeDocument/2006/relationships/hyperlink" Target="http://www.cdiscount.com/" TargetMode="External"/><Relationship Id="rId97" Type="http://schemas.openxmlformats.org/officeDocument/2006/relationships/hyperlink" Target="http://www.milanoo.com/" TargetMode="External"/><Relationship Id="rId7" Type="http://schemas.openxmlformats.org/officeDocument/2006/relationships/hyperlink" Target="http://www.zalando.fr/" TargetMode="External"/><Relationship Id="rId71" Type="http://schemas.openxmlformats.org/officeDocument/2006/relationships/hyperlink" Target="http://www.misscoquines.fr/" TargetMode="External"/><Relationship Id="rId92" Type="http://schemas.openxmlformats.org/officeDocument/2006/relationships/hyperlink" Target="http://www.misscoquines.fr/" TargetMode="External"/><Relationship Id="rId2" Type="http://schemas.openxmlformats.org/officeDocument/2006/relationships/hyperlink" Target="http://www.spartoo.com/" TargetMode="External"/><Relationship Id="rId16" Type="http://schemas.openxmlformats.org/officeDocument/2006/relationships/hyperlink" Target="http://www.lamodeuse.com/" TargetMode="External"/><Relationship Id="rId29" Type="http://schemas.openxmlformats.org/officeDocument/2006/relationships/hyperlink" Target="http://www.misscoquines.fr/" TargetMode="External"/><Relationship Id="rId11" Type="http://schemas.openxmlformats.org/officeDocument/2006/relationships/hyperlink" Target="http://www.lamodeuse.com/" TargetMode="External"/><Relationship Id="rId24" Type="http://schemas.openxmlformats.org/officeDocument/2006/relationships/hyperlink" Target="http://www.ditla.fr/" TargetMode="External"/><Relationship Id="rId32" Type="http://schemas.openxmlformats.org/officeDocument/2006/relationships/hyperlink" Target="http://www.modress.com/" TargetMode="External"/><Relationship Id="rId37" Type="http://schemas.openxmlformats.org/officeDocument/2006/relationships/hyperlink" Target="http://www.misscoquines.fr/" TargetMode="External"/><Relationship Id="rId40" Type="http://schemas.openxmlformats.org/officeDocument/2006/relationships/hyperlink" Target="http://www.modress.com/" TargetMode="External"/><Relationship Id="rId45" Type="http://schemas.openxmlformats.org/officeDocument/2006/relationships/hyperlink" Target="http://www.modress.com/" TargetMode="External"/><Relationship Id="rId53" Type="http://schemas.openxmlformats.org/officeDocument/2006/relationships/hyperlink" Target="http://www.modress.com/" TargetMode="External"/><Relationship Id="rId58" Type="http://schemas.openxmlformats.org/officeDocument/2006/relationships/hyperlink" Target="http://www.modress.com/" TargetMode="External"/><Relationship Id="rId66" Type="http://schemas.openxmlformats.org/officeDocument/2006/relationships/hyperlink" Target="http://www.misscoquines.fr/" TargetMode="External"/><Relationship Id="rId74" Type="http://schemas.openxmlformats.org/officeDocument/2006/relationships/hyperlink" Target="http://www.modress.com/" TargetMode="External"/><Relationship Id="rId79" Type="http://schemas.openxmlformats.org/officeDocument/2006/relationships/hyperlink" Target="http://www.modress.com/" TargetMode="External"/><Relationship Id="rId87" Type="http://schemas.openxmlformats.org/officeDocument/2006/relationships/hyperlink" Target="http://www.cendriyon.com/" TargetMode="External"/><Relationship Id="rId5" Type="http://schemas.openxmlformats.org/officeDocument/2006/relationships/hyperlink" Target="http://www.brandalley.fr/" TargetMode="External"/><Relationship Id="rId61" Type="http://schemas.openxmlformats.org/officeDocument/2006/relationships/hyperlink" Target="http://www.cendriyon.com/" TargetMode="External"/><Relationship Id="rId82" Type="http://schemas.openxmlformats.org/officeDocument/2006/relationships/hyperlink" Target="http://www.lamodeuse.com/" TargetMode="External"/><Relationship Id="rId90" Type="http://schemas.openxmlformats.org/officeDocument/2006/relationships/hyperlink" Target="http://www.rueducommerce.fr/" TargetMode="External"/><Relationship Id="rId95" Type="http://schemas.openxmlformats.org/officeDocument/2006/relationships/hyperlink" Target="http://www.cdiscount.com/" TargetMode="External"/><Relationship Id="rId19" Type="http://schemas.openxmlformats.org/officeDocument/2006/relationships/hyperlink" Target="http://www.tandemfashion.fr/" TargetMode="External"/><Relationship Id="rId14" Type="http://schemas.openxmlformats.org/officeDocument/2006/relationships/hyperlink" Target="http://www.chaussures-desmazieres.fr/" TargetMode="External"/><Relationship Id="rId22" Type="http://schemas.openxmlformats.org/officeDocument/2006/relationships/hyperlink" Target="http://www.milanoo.com/" TargetMode="External"/><Relationship Id="rId27" Type="http://schemas.openxmlformats.org/officeDocument/2006/relationships/hyperlink" Target="http://www.cdiscount.com/" TargetMode="External"/><Relationship Id="rId30" Type="http://schemas.openxmlformats.org/officeDocument/2006/relationships/hyperlink" Target="http://www.modress.com/" TargetMode="External"/><Relationship Id="rId35" Type="http://schemas.openxmlformats.org/officeDocument/2006/relationships/hyperlink" Target="http://www.chaussures-desmazieres.fr/" TargetMode="External"/><Relationship Id="rId43" Type="http://schemas.openxmlformats.org/officeDocument/2006/relationships/hyperlink" Target="http://www.cdiscount.com/" TargetMode="External"/><Relationship Id="rId48" Type="http://schemas.openxmlformats.org/officeDocument/2006/relationships/hyperlink" Target="http://www.cdiscount.com/" TargetMode="External"/><Relationship Id="rId56" Type="http://schemas.openxmlformats.org/officeDocument/2006/relationships/hyperlink" Target="http://www.cendriyon.com/" TargetMode="External"/><Relationship Id="rId64" Type="http://schemas.openxmlformats.org/officeDocument/2006/relationships/hyperlink" Target="http://www.tati.fr/" TargetMode="External"/><Relationship Id="rId69" Type="http://schemas.openxmlformats.org/officeDocument/2006/relationships/hyperlink" Target="http://www.modress.com/" TargetMode="External"/><Relationship Id="rId77" Type="http://schemas.openxmlformats.org/officeDocument/2006/relationships/hyperlink" Target="http://www.cendriyon.com/" TargetMode="External"/><Relationship Id="rId100" Type="http://schemas.openxmlformats.org/officeDocument/2006/relationships/hyperlink" Target="http://www.lamodeuse.com/" TargetMode="External"/><Relationship Id="rId8" Type="http://schemas.openxmlformats.org/officeDocument/2006/relationships/hyperlink" Target="http://www.brandalley.fr/" TargetMode="External"/><Relationship Id="rId51" Type="http://schemas.openxmlformats.org/officeDocument/2006/relationships/hyperlink" Target="http://www.misscoquines.fr/" TargetMode="External"/><Relationship Id="rId72" Type="http://schemas.openxmlformats.org/officeDocument/2006/relationships/hyperlink" Target="http://www.rueducommerce.fr/" TargetMode="External"/><Relationship Id="rId80" Type="http://schemas.openxmlformats.org/officeDocument/2006/relationships/hyperlink" Target="http://www.cendriyon.com/" TargetMode="External"/><Relationship Id="rId85" Type="http://schemas.openxmlformats.org/officeDocument/2006/relationships/hyperlink" Target="http://www.modress.com/" TargetMode="External"/><Relationship Id="rId93" Type="http://schemas.openxmlformats.org/officeDocument/2006/relationships/hyperlink" Target="http://www.modress.com/" TargetMode="External"/><Relationship Id="rId98" Type="http://schemas.openxmlformats.org/officeDocument/2006/relationships/hyperlink" Target="http://www.modress.com/" TargetMode="External"/><Relationship Id="rId3" Type="http://schemas.openxmlformats.org/officeDocument/2006/relationships/hyperlink" Target="http://www.modress.com/" TargetMode="External"/><Relationship Id="rId12" Type="http://schemas.openxmlformats.org/officeDocument/2006/relationships/hyperlink" Target="http://www.cendriyon.com/" TargetMode="External"/><Relationship Id="rId17" Type="http://schemas.openxmlformats.org/officeDocument/2006/relationships/hyperlink" Target="http://www.cendriyon.com/" TargetMode="External"/><Relationship Id="rId25" Type="http://schemas.openxmlformats.org/officeDocument/2006/relationships/hyperlink" Target="http://www.cdiscount.com/" TargetMode="External"/><Relationship Id="rId33" Type="http://schemas.openxmlformats.org/officeDocument/2006/relationships/hyperlink" Target="http://www.misscoquines.fr/" TargetMode="External"/><Relationship Id="rId38" Type="http://schemas.openxmlformats.org/officeDocument/2006/relationships/hyperlink" Target="http://www.cendriyon.com/" TargetMode="External"/><Relationship Id="rId46" Type="http://schemas.openxmlformats.org/officeDocument/2006/relationships/hyperlink" Target="http://www.misscoquines.fr/" TargetMode="External"/><Relationship Id="rId59" Type="http://schemas.openxmlformats.org/officeDocument/2006/relationships/hyperlink" Target="http://www.tati.fr/" TargetMode="External"/><Relationship Id="rId67" Type="http://schemas.openxmlformats.org/officeDocument/2006/relationships/hyperlink" Target="http://www.rueducommerce.fr/" TargetMode="External"/><Relationship Id="rId20" Type="http://schemas.openxmlformats.org/officeDocument/2006/relationships/hyperlink" Target="http://www.modress.com/" TargetMode="External"/><Relationship Id="rId41" Type="http://schemas.openxmlformats.org/officeDocument/2006/relationships/hyperlink" Target="http://www.misscoquines.fr/" TargetMode="External"/><Relationship Id="rId54" Type="http://schemas.openxmlformats.org/officeDocument/2006/relationships/hyperlink" Target="http://www.tati.fr/" TargetMode="External"/><Relationship Id="rId62" Type="http://schemas.openxmlformats.org/officeDocument/2006/relationships/hyperlink" Target="http://www.cdiscount.com/" TargetMode="External"/><Relationship Id="rId70" Type="http://schemas.openxmlformats.org/officeDocument/2006/relationships/hyperlink" Target="http://www.tati.fr/" TargetMode="External"/><Relationship Id="rId75" Type="http://schemas.openxmlformats.org/officeDocument/2006/relationships/hyperlink" Target="http://www.tati.fr/" TargetMode="External"/><Relationship Id="rId83" Type="http://schemas.openxmlformats.org/officeDocument/2006/relationships/hyperlink" Target="http://www.lamodeuse.com/" TargetMode="External"/><Relationship Id="rId88" Type="http://schemas.openxmlformats.org/officeDocument/2006/relationships/hyperlink" Target="http://www.lamodeuse.com/" TargetMode="External"/><Relationship Id="rId91" Type="http://schemas.openxmlformats.org/officeDocument/2006/relationships/hyperlink" Target="http://www.milanoo.com/" TargetMode="External"/><Relationship Id="rId96" Type="http://schemas.openxmlformats.org/officeDocument/2006/relationships/hyperlink" Target="http://www.misscoquines.fr/" TargetMode="External"/><Relationship Id="rId1" Type="http://schemas.openxmlformats.org/officeDocument/2006/relationships/hyperlink" Target="http://www.sarenza.com/" TargetMode="External"/><Relationship Id="rId6" Type="http://schemas.openxmlformats.org/officeDocument/2006/relationships/hyperlink" Target="http://www.sarenza.com/" TargetMode="External"/><Relationship Id="rId15" Type="http://schemas.openxmlformats.org/officeDocument/2006/relationships/hyperlink" Target="http://www.sarenza.com/" TargetMode="External"/><Relationship Id="rId23" Type="http://schemas.openxmlformats.org/officeDocument/2006/relationships/hyperlink" Target="http://www.modress.com/" TargetMode="External"/><Relationship Id="rId28" Type="http://schemas.openxmlformats.org/officeDocument/2006/relationships/hyperlink" Target="http://www.cendriyon.com/" TargetMode="External"/><Relationship Id="rId36" Type="http://schemas.openxmlformats.org/officeDocument/2006/relationships/hyperlink" Target="http://www.lamodeuse.com/" TargetMode="External"/><Relationship Id="rId49" Type="http://schemas.openxmlformats.org/officeDocument/2006/relationships/hyperlink" Target="http://www.modress.com/" TargetMode="External"/><Relationship Id="rId57" Type="http://schemas.openxmlformats.org/officeDocument/2006/relationships/hyperlink" Target="http://www.cdiscount.com/" TargetMode="External"/><Relationship Id="rId10" Type="http://schemas.openxmlformats.org/officeDocument/2006/relationships/hyperlink" Target="http://www.sanmarina.fr/" TargetMode="External"/><Relationship Id="rId31" Type="http://schemas.openxmlformats.org/officeDocument/2006/relationships/hyperlink" Target="http://www.lamodeuse.com/" TargetMode="External"/><Relationship Id="rId44" Type="http://schemas.openxmlformats.org/officeDocument/2006/relationships/hyperlink" Target="http://www.rueducommerce.fr/" TargetMode="External"/><Relationship Id="rId52" Type="http://schemas.openxmlformats.org/officeDocument/2006/relationships/hyperlink" Target="http://www.cendriyon.com/" TargetMode="External"/><Relationship Id="rId60" Type="http://schemas.openxmlformats.org/officeDocument/2006/relationships/hyperlink" Target="http://www.misscoquines.fr/" TargetMode="External"/><Relationship Id="rId65" Type="http://schemas.openxmlformats.org/officeDocument/2006/relationships/hyperlink" Target="http://www.cdiscount.com/" TargetMode="External"/><Relationship Id="rId73" Type="http://schemas.openxmlformats.org/officeDocument/2006/relationships/hyperlink" Target="http://www.cendriyon.com/" TargetMode="External"/><Relationship Id="rId78" Type="http://schemas.openxmlformats.org/officeDocument/2006/relationships/hyperlink" Target="http://www.tati.fr/" TargetMode="External"/><Relationship Id="rId81" Type="http://schemas.openxmlformats.org/officeDocument/2006/relationships/hyperlink" Target="http://www.misscoquines.fr/" TargetMode="External"/><Relationship Id="rId86" Type="http://schemas.openxmlformats.org/officeDocument/2006/relationships/hyperlink" Target="http://www.misscoquines.fr/" TargetMode="External"/><Relationship Id="rId94" Type="http://schemas.openxmlformats.org/officeDocument/2006/relationships/hyperlink" Target="http://www.cendriyon.com/" TargetMode="External"/><Relationship Id="rId99" Type="http://schemas.openxmlformats.org/officeDocument/2006/relationships/hyperlink" Target="http://www.cdiscount.com/" TargetMode="External"/><Relationship Id="rId101" Type="http://schemas.openxmlformats.org/officeDocument/2006/relationships/printerSettings" Target="../printerSettings/printerSettings1.bin"/><Relationship Id="rId4" Type="http://schemas.openxmlformats.org/officeDocument/2006/relationships/hyperlink" Target="http://www.lahalleauxchaussures.com/" TargetMode="External"/><Relationship Id="rId9" Type="http://schemas.openxmlformats.org/officeDocument/2006/relationships/hyperlink" Target="http://www.spartoo.com/" TargetMode="External"/><Relationship Id="rId13" Type="http://schemas.openxmlformats.org/officeDocument/2006/relationships/hyperlink" Target="http://www.misscoquines.fr/" TargetMode="External"/><Relationship Id="rId18" Type="http://schemas.openxmlformats.org/officeDocument/2006/relationships/hyperlink" Target="http://www.misscoquines.fr/" TargetMode="External"/><Relationship Id="rId39" Type="http://schemas.openxmlformats.org/officeDocument/2006/relationships/hyperlink" Target="http://www.sarenza.com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hyperlink" Target="http://www.referencement-2000.com/referencement-tpe-tpi.html" TargetMode="External"/><Relationship Id="rId1" Type="http://schemas.openxmlformats.org/officeDocument/2006/relationships/hyperlink" Target="http://www.essentiel-referencement.f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28"/>
  <sheetViews>
    <sheetView workbookViewId="0">
      <selection activeCell="F12" sqref="F12"/>
    </sheetView>
  </sheetViews>
  <sheetFormatPr baseColWidth="10" defaultRowHeight="15"/>
  <cols>
    <col min="1" max="1" width="31.7109375" customWidth="1"/>
    <col min="2" max="2" width="15.28515625" style="2" bestFit="1" customWidth="1"/>
    <col min="3" max="4" width="17.42578125" bestFit="1" customWidth="1"/>
    <col min="5" max="5" width="18.28515625" bestFit="1" customWidth="1"/>
    <col min="6" max="6" width="29.85546875" bestFit="1" customWidth="1"/>
    <col min="7" max="7" width="17.85546875" bestFit="1" customWidth="1"/>
  </cols>
  <sheetData>
    <row r="2" spans="1:11">
      <c r="A2" t="s">
        <v>0</v>
      </c>
      <c r="B2" s="2">
        <v>18800000</v>
      </c>
      <c r="C2" s="1" t="s">
        <v>1</v>
      </c>
      <c r="D2" s="1" t="s">
        <v>4</v>
      </c>
      <c r="E2" s="1" t="s">
        <v>5</v>
      </c>
      <c r="F2" s="1" t="s">
        <v>6</v>
      </c>
      <c r="G2" s="1" t="s">
        <v>7</v>
      </c>
      <c r="K2" t="s">
        <v>2</v>
      </c>
    </row>
    <row r="3" spans="1:11">
      <c r="A3" t="s">
        <v>10</v>
      </c>
      <c r="B3" s="2">
        <v>26400000</v>
      </c>
      <c r="C3" s="1" t="s">
        <v>1</v>
      </c>
      <c r="D3" s="1" t="s">
        <v>4</v>
      </c>
      <c r="E3" s="1" t="s">
        <v>8</v>
      </c>
      <c r="F3" s="1" t="s">
        <v>7</v>
      </c>
      <c r="G3" s="1" t="s">
        <v>9</v>
      </c>
      <c r="K3" t="s">
        <v>3</v>
      </c>
    </row>
    <row r="4" spans="1:11">
      <c r="A4" t="s">
        <v>16</v>
      </c>
      <c r="B4" s="2">
        <v>5450000</v>
      </c>
      <c r="C4" s="1" t="s">
        <v>12</v>
      </c>
      <c r="D4" s="1" t="s">
        <v>13</v>
      </c>
      <c r="E4" s="1" t="s">
        <v>14</v>
      </c>
      <c r="F4" s="1" t="s">
        <v>5</v>
      </c>
      <c r="G4" s="1" t="s">
        <v>17</v>
      </c>
    </row>
    <row r="5" spans="1:11">
      <c r="A5" t="s">
        <v>11</v>
      </c>
      <c r="B5" s="2">
        <v>3460000</v>
      </c>
      <c r="C5" s="1" t="s">
        <v>12</v>
      </c>
      <c r="D5" s="1" t="s">
        <v>13</v>
      </c>
      <c r="E5" s="1" t="s">
        <v>14</v>
      </c>
      <c r="F5" s="1" t="s">
        <v>1</v>
      </c>
      <c r="G5" s="1" t="s">
        <v>15</v>
      </c>
    </row>
    <row r="8" spans="1:11">
      <c r="A8" t="s">
        <v>22</v>
      </c>
      <c r="B8" s="2">
        <v>540000</v>
      </c>
      <c r="C8" s="1" t="s">
        <v>14</v>
      </c>
      <c r="D8" s="1" t="s">
        <v>5</v>
      </c>
      <c r="E8" s="1" t="s">
        <v>19</v>
      </c>
      <c r="F8" s="1" t="s">
        <v>21</v>
      </c>
      <c r="G8" s="1" t="s">
        <v>13</v>
      </c>
    </row>
    <row r="9" spans="1:11">
      <c r="A9" t="s">
        <v>37</v>
      </c>
      <c r="B9" s="2">
        <v>2200000</v>
      </c>
      <c r="C9" s="1" t="s">
        <v>14</v>
      </c>
      <c r="D9" s="1" t="s">
        <v>5</v>
      </c>
      <c r="E9" s="1" t="s">
        <v>19</v>
      </c>
      <c r="F9" s="1" t="s">
        <v>13</v>
      </c>
      <c r="G9" s="1" t="s">
        <v>21</v>
      </c>
    </row>
    <row r="10" spans="1:11">
      <c r="A10" t="s">
        <v>18</v>
      </c>
      <c r="B10" s="2">
        <v>1690000</v>
      </c>
      <c r="C10" s="1" t="s">
        <v>14</v>
      </c>
      <c r="D10" s="1" t="s">
        <v>5</v>
      </c>
      <c r="E10" s="1" t="s">
        <v>19</v>
      </c>
      <c r="F10" s="1" t="s">
        <v>20</v>
      </c>
      <c r="G10" s="1" t="s">
        <v>21</v>
      </c>
    </row>
    <row r="11" spans="1:11">
      <c r="A11" t="s">
        <v>38</v>
      </c>
      <c r="B11" s="2">
        <v>2060000</v>
      </c>
      <c r="C11" s="1" t="s">
        <v>14</v>
      </c>
      <c r="D11" s="1" t="s">
        <v>5</v>
      </c>
      <c r="E11" s="1" t="s">
        <v>19</v>
      </c>
      <c r="F11" s="1" t="s">
        <v>12</v>
      </c>
      <c r="G11" s="1" t="s">
        <v>21</v>
      </c>
    </row>
    <row r="12" spans="1:11">
      <c r="A12" t="s">
        <v>39</v>
      </c>
    </row>
    <row r="14" spans="1:11">
      <c r="A14" t="s">
        <v>23</v>
      </c>
      <c r="B14" s="2">
        <v>5520000</v>
      </c>
      <c r="C14" s="1" t="s">
        <v>12</v>
      </c>
      <c r="D14" s="1" t="s">
        <v>14</v>
      </c>
      <c r="E14" s="1" t="s">
        <v>13</v>
      </c>
      <c r="F14" s="1" t="s">
        <v>5</v>
      </c>
      <c r="G14" s="1" t="s">
        <v>15</v>
      </c>
    </row>
    <row r="15" spans="1:11">
      <c r="A15" t="s">
        <v>24</v>
      </c>
      <c r="B15" s="2">
        <v>396000</v>
      </c>
      <c r="C15" s="1" t="s">
        <v>12</v>
      </c>
      <c r="D15" s="1" t="s">
        <v>14</v>
      </c>
      <c r="E15" s="1" t="s">
        <v>13</v>
      </c>
      <c r="F15" s="1" t="s">
        <v>1</v>
      </c>
      <c r="G15" s="1" t="s">
        <v>5</v>
      </c>
    </row>
    <row r="18" spans="1:7">
      <c r="A18" t="s">
        <v>30</v>
      </c>
      <c r="B18" s="2">
        <v>1610000</v>
      </c>
      <c r="C18" s="1" t="s">
        <v>14</v>
      </c>
      <c r="D18" s="1" t="s">
        <v>13</v>
      </c>
      <c r="E18" s="1" t="s">
        <v>21</v>
      </c>
      <c r="F18" s="1" t="s">
        <v>5</v>
      </c>
      <c r="G18" s="1" t="s">
        <v>27</v>
      </c>
    </row>
    <row r="19" spans="1:7">
      <c r="A19" t="s">
        <v>28</v>
      </c>
      <c r="B19" s="2">
        <v>2200000</v>
      </c>
      <c r="C19" s="1" t="s">
        <v>14</v>
      </c>
      <c r="D19" s="1" t="s">
        <v>13</v>
      </c>
      <c r="E19" s="1" t="s">
        <v>21</v>
      </c>
      <c r="F19" s="1" t="s">
        <v>5</v>
      </c>
      <c r="G19" s="1" t="s">
        <v>27</v>
      </c>
    </row>
    <row r="20" spans="1:7">
      <c r="A20" t="s">
        <v>31</v>
      </c>
      <c r="B20" s="2">
        <v>535000</v>
      </c>
      <c r="C20" s="1" t="s">
        <v>14</v>
      </c>
      <c r="D20" s="1" t="s">
        <v>13</v>
      </c>
      <c r="E20" s="1" t="s">
        <v>21</v>
      </c>
      <c r="F20" s="1" t="s">
        <v>5</v>
      </c>
      <c r="G20" s="1" t="s">
        <v>27</v>
      </c>
    </row>
    <row r="21" spans="1:7">
      <c r="A21" t="s">
        <v>29</v>
      </c>
      <c r="B21" s="2">
        <v>114000</v>
      </c>
      <c r="C21" s="1" t="s">
        <v>14</v>
      </c>
      <c r="D21" s="1" t="s">
        <v>13</v>
      </c>
      <c r="E21" s="1" t="s">
        <v>27</v>
      </c>
      <c r="F21" s="1" t="s">
        <v>21</v>
      </c>
      <c r="G21" s="1" t="s">
        <v>5</v>
      </c>
    </row>
    <row r="22" spans="1:7">
      <c r="A22" t="s">
        <v>25</v>
      </c>
      <c r="B22" s="2">
        <v>68200</v>
      </c>
      <c r="C22" s="1" t="s">
        <v>14</v>
      </c>
      <c r="D22" s="1" t="s">
        <v>13</v>
      </c>
      <c r="E22" s="1" t="s">
        <v>21</v>
      </c>
      <c r="F22" s="1" t="s">
        <v>5</v>
      </c>
      <c r="G22" s="1" t="s">
        <v>26</v>
      </c>
    </row>
    <row r="24" spans="1:7">
      <c r="A24" t="s">
        <v>32</v>
      </c>
      <c r="B24" s="2">
        <v>383000</v>
      </c>
      <c r="C24" s="1" t="s">
        <v>14</v>
      </c>
      <c r="D24" s="1" t="s">
        <v>26</v>
      </c>
      <c r="E24" s="1" t="s">
        <v>13</v>
      </c>
      <c r="F24" s="1" t="s">
        <v>5</v>
      </c>
      <c r="G24" s="1" t="s">
        <v>27</v>
      </c>
    </row>
    <row r="25" spans="1:7">
      <c r="A25" t="s">
        <v>33</v>
      </c>
      <c r="B25" s="2">
        <v>1560000</v>
      </c>
      <c r="C25" s="1" t="s">
        <v>14</v>
      </c>
      <c r="D25" s="1" t="s">
        <v>26</v>
      </c>
      <c r="E25" s="1" t="s">
        <v>5</v>
      </c>
      <c r="F25" s="1" t="s">
        <v>13</v>
      </c>
      <c r="G25" s="1" t="s">
        <v>27</v>
      </c>
    </row>
    <row r="26" spans="1:7">
      <c r="A26" t="s">
        <v>35</v>
      </c>
      <c r="B26" s="2">
        <v>2120000</v>
      </c>
      <c r="C26" s="1" t="s">
        <v>14</v>
      </c>
      <c r="D26" s="1" t="s">
        <v>13</v>
      </c>
      <c r="E26" s="1" t="s">
        <v>12</v>
      </c>
      <c r="F26" s="1" t="s">
        <v>27</v>
      </c>
      <c r="G26" s="1" t="s">
        <v>5</v>
      </c>
    </row>
    <row r="27" spans="1:7">
      <c r="A27" t="s">
        <v>36</v>
      </c>
      <c r="B27" s="2">
        <v>3460000</v>
      </c>
      <c r="C27" s="1" t="s">
        <v>13</v>
      </c>
      <c r="D27" s="1" t="s">
        <v>14</v>
      </c>
      <c r="E27" s="1" t="s">
        <v>12</v>
      </c>
      <c r="F27" s="1" t="s">
        <v>27</v>
      </c>
      <c r="G27" s="1" t="s">
        <v>5</v>
      </c>
    </row>
    <row r="28" spans="1:7">
      <c r="A28" t="s">
        <v>34</v>
      </c>
      <c r="B28" s="2">
        <v>3050000</v>
      </c>
      <c r="C28" s="1" t="s">
        <v>14</v>
      </c>
      <c r="D28" s="1" t="s">
        <v>13</v>
      </c>
      <c r="E28" s="1" t="s">
        <v>12</v>
      </c>
      <c r="F28" s="1" t="s">
        <v>21</v>
      </c>
      <c r="G28" s="1" t="s">
        <v>26</v>
      </c>
    </row>
  </sheetData>
  <hyperlinks>
    <hyperlink ref="C2" r:id="rId1"/>
    <hyperlink ref="D2" r:id="rId2"/>
    <hyperlink ref="E2" r:id="rId3"/>
    <hyperlink ref="F2" r:id="rId4"/>
    <hyperlink ref="G2" r:id="rId5"/>
    <hyperlink ref="C3" r:id="rId6"/>
    <hyperlink ref="E3" r:id="rId7"/>
    <hyperlink ref="F3" r:id="rId8"/>
    <hyperlink ref="D3" r:id="rId9"/>
    <hyperlink ref="G3" r:id="rId10"/>
    <hyperlink ref="C5" r:id="rId11"/>
    <hyperlink ref="D5" r:id="rId12"/>
    <hyperlink ref="E5" r:id="rId13"/>
    <hyperlink ref="G5" r:id="rId14"/>
    <hyperlink ref="F5" r:id="rId15"/>
    <hyperlink ref="C4" r:id="rId16"/>
    <hyperlink ref="D4" r:id="rId17"/>
    <hyperlink ref="E4" r:id="rId18"/>
    <hyperlink ref="G4" r:id="rId19"/>
    <hyperlink ref="F4" r:id="rId20"/>
    <hyperlink ref="C10" r:id="rId21"/>
    <hyperlink ref="E10" r:id="rId22"/>
    <hyperlink ref="D10" r:id="rId23"/>
    <hyperlink ref="F10" r:id="rId24"/>
    <hyperlink ref="G10" r:id="rId25"/>
    <hyperlink ref="E8" r:id="rId26"/>
    <hyperlink ref="F8" r:id="rId27"/>
    <hyperlink ref="G8" r:id="rId28"/>
    <hyperlink ref="C8" r:id="rId29"/>
    <hyperlink ref="D8" r:id="rId30"/>
    <hyperlink ref="C14" r:id="rId31"/>
    <hyperlink ref="F14" r:id="rId32"/>
    <hyperlink ref="D14" r:id="rId33"/>
    <hyperlink ref="E14" r:id="rId34"/>
    <hyperlink ref="G14" r:id="rId35"/>
    <hyperlink ref="C15" r:id="rId36"/>
    <hyperlink ref="D15" r:id="rId37"/>
    <hyperlink ref="E15" r:id="rId38"/>
    <hyperlink ref="F15" r:id="rId39"/>
    <hyperlink ref="G15" r:id="rId40"/>
    <hyperlink ref="C22" r:id="rId41"/>
    <hyperlink ref="D22" r:id="rId42"/>
    <hyperlink ref="E22" r:id="rId43"/>
    <hyperlink ref="G22" r:id="rId44"/>
    <hyperlink ref="F22" r:id="rId45"/>
    <hyperlink ref="C19" r:id="rId46"/>
    <hyperlink ref="D19" r:id="rId47"/>
    <hyperlink ref="E19" r:id="rId48"/>
    <hyperlink ref="F19" r:id="rId49"/>
    <hyperlink ref="G19" r:id="rId50"/>
    <hyperlink ref="C21" r:id="rId51"/>
    <hyperlink ref="D21" r:id="rId52"/>
    <hyperlink ref="G21" r:id="rId53"/>
    <hyperlink ref="E21" r:id="rId54"/>
    <hyperlink ref="C20" r:id="rId55"/>
    <hyperlink ref="D20" r:id="rId56"/>
    <hyperlink ref="E20" r:id="rId57"/>
    <hyperlink ref="F20" r:id="rId58"/>
    <hyperlink ref="G20" r:id="rId59"/>
    <hyperlink ref="C18" r:id="rId60"/>
    <hyperlink ref="D18" r:id="rId61"/>
    <hyperlink ref="E18" r:id="rId62"/>
    <hyperlink ref="F18" r:id="rId63"/>
    <hyperlink ref="G18" r:id="rId64"/>
    <hyperlink ref="F21" r:id="rId65"/>
    <hyperlink ref="C24" r:id="rId66"/>
    <hyperlink ref="D24" r:id="rId67"/>
    <hyperlink ref="E24" r:id="rId68"/>
    <hyperlink ref="F24" r:id="rId69"/>
    <hyperlink ref="G24" r:id="rId70"/>
    <hyperlink ref="C25" r:id="rId71"/>
    <hyperlink ref="D25" r:id="rId72"/>
    <hyperlink ref="F25" r:id="rId73"/>
    <hyperlink ref="E25" r:id="rId74"/>
    <hyperlink ref="G25" r:id="rId75"/>
    <hyperlink ref="C26" r:id="rId76"/>
    <hyperlink ref="D26" r:id="rId77"/>
    <hyperlink ref="F26" r:id="rId78"/>
    <hyperlink ref="G26" r:id="rId79"/>
    <hyperlink ref="C27" r:id="rId80"/>
    <hyperlink ref="D27" r:id="rId81"/>
    <hyperlink ref="E26" r:id="rId82"/>
    <hyperlink ref="E27" r:id="rId83"/>
    <hyperlink ref="F27" r:id="rId84"/>
    <hyperlink ref="G27" r:id="rId85"/>
    <hyperlink ref="C28" r:id="rId86"/>
    <hyperlink ref="D28" r:id="rId87"/>
    <hyperlink ref="E28" r:id="rId88"/>
    <hyperlink ref="F28" r:id="rId89"/>
    <hyperlink ref="G28" r:id="rId90"/>
    <hyperlink ref="E9" r:id="rId91"/>
    <hyperlink ref="C9" r:id="rId92"/>
    <hyperlink ref="D9" r:id="rId93"/>
    <hyperlink ref="F9" r:id="rId94"/>
    <hyperlink ref="G9" r:id="rId95"/>
    <hyperlink ref="C11" r:id="rId96"/>
    <hyperlink ref="E11" r:id="rId97"/>
    <hyperlink ref="D11" r:id="rId98"/>
    <hyperlink ref="G11" r:id="rId99"/>
    <hyperlink ref="F11" r:id="rId100"/>
  </hyperlinks>
  <pageMargins left="0.7" right="0.7" top="0.75" bottom="0.75" header="0.3" footer="0.3"/>
  <pageSetup paperSize="9" orientation="portrait" horizontalDpi="4294967293" verticalDpi="4294967293" r:id="rId101"/>
</worksheet>
</file>

<file path=xl/worksheets/sheet2.xml><?xml version="1.0" encoding="utf-8"?>
<worksheet xmlns="http://schemas.openxmlformats.org/spreadsheetml/2006/main" xmlns:r="http://schemas.openxmlformats.org/officeDocument/2006/relationships">
  <dimension ref="A2:K19"/>
  <sheetViews>
    <sheetView tabSelected="1" workbookViewId="0">
      <selection activeCell="I13" sqref="I13"/>
    </sheetView>
  </sheetViews>
  <sheetFormatPr baseColWidth="10" defaultRowHeight="15"/>
  <cols>
    <col min="1" max="1" width="27.42578125" customWidth="1"/>
    <col min="8" max="8" width="32.5703125" bestFit="1" customWidth="1"/>
  </cols>
  <sheetData>
    <row r="2" spans="1:11">
      <c r="A2" t="s">
        <v>40</v>
      </c>
      <c r="B2">
        <v>13</v>
      </c>
    </row>
    <row r="3" spans="1:11">
      <c r="A3" t="s">
        <v>41</v>
      </c>
      <c r="B3">
        <v>13</v>
      </c>
    </row>
    <row r="4" spans="1:11">
      <c r="A4" t="s">
        <v>42</v>
      </c>
      <c r="B4">
        <v>5</v>
      </c>
    </row>
    <row r="5" spans="1:11">
      <c r="A5" t="s">
        <v>43</v>
      </c>
      <c r="B5">
        <v>10</v>
      </c>
    </row>
    <row r="6" spans="1:11">
      <c r="A6" t="s">
        <v>44</v>
      </c>
      <c r="B6">
        <v>5</v>
      </c>
    </row>
    <row r="7" spans="1:11">
      <c r="A7" t="s">
        <v>45</v>
      </c>
      <c r="B7">
        <v>8</v>
      </c>
    </row>
    <row r="8" spans="1:11">
      <c r="A8" t="s">
        <v>46</v>
      </c>
      <c r="B8">
        <v>71</v>
      </c>
      <c r="D8" t="s">
        <v>47</v>
      </c>
      <c r="I8" t="s">
        <v>53</v>
      </c>
      <c r="J8" t="s">
        <v>52</v>
      </c>
      <c r="K8" t="s">
        <v>54</v>
      </c>
    </row>
    <row r="9" spans="1:11">
      <c r="B9">
        <f>SUM(B2:B8)</f>
        <v>125</v>
      </c>
      <c r="C9">
        <v>0.5</v>
      </c>
      <c r="D9">
        <f>B9*C9</f>
        <v>62.5</v>
      </c>
      <c r="E9">
        <f>F9/D9</f>
        <v>25.6</v>
      </c>
      <c r="F9">
        <v>1600</v>
      </c>
      <c r="H9" t="s">
        <v>57</v>
      </c>
      <c r="I9" s="2">
        <v>3</v>
      </c>
      <c r="J9" s="2">
        <v>50</v>
      </c>
      <c r="K9" s="2">
        <f>I9*J9</f>
        <v>150</v>
      </c>
    </row>
    <row r="10" spans="1:11">
      <c r="D10">
        <v>7</v>
      </c>
      <c r="H10" t="s">
        <v>58</v>
      </c>
      <c r="I10" s="2">
        <v>3</v>
      </c>
      <c r="J10" s="2">
        <v>50</v>
      </c>
      <c r="K10" s="2">
        <f>I10*J10</f>
        <v>150</v>
      </c>
    </row>
    <row r="11" spans="1:11">
      <c r="D11">
        <f>D9/D10</f>
        <v>8.9285714285714288</v>
      </c>
      <c r="H11" t="s">
        <v>59</v>
      </c>
      <c r="I11" s="2">
        <v>40</v>
      </c>
      <c r="J11" s="2">
        <v>50</v>
      </c>
      <c r="K11" s="2">
        <f>I11*J11</f>
        <v>2000</v>
      </c>
    </row>
    <row r="12" spans="1:11">
      <c r="H12" t="s">
        <v>55</v>
      </c>
      <c r="I12" s="2">
        <v>70</v>
      </c>
      <c r="J12" s="2">
        <v>50</v>
      </c>
      <c r="K12" s="2">
        <f>I12*J12</f>
        <v>3500</v>
      </c>
    </row>
    <row r="13" spans="1:11">
      <c r="H13" t="s">
        <v>56</v>
      </c>
      <c r="I13" s="2">
        <v>5</v>
      </c>
      <c r="J13" s="2">
        <v>50</v>
      </c>
      <c r="K13" s="2">
        <f>I13*J13</f>
        <v>250</v>
      </c>
    </row>
    <row r="14" spans="1:11">
      <c r="H14" t="s">
        <v>61</v>
      </c>
      <c r="I14" s="2">
        <v>44</v>
      </c>
      <c r="J14" s="2">
        <v>50</v>
      </c>
      <c r="K14" s="2">
        <f>I14*J14</f>
        <v>2200</v>
      </c>
    </row>
    <row r="15" spans="1:11">
      <c r="D15">
        <v>60</v>
      </c>
      <c r="H15" s="3" t="s">
        <v>60</v>
      </c>
      <c r="I15" s="2">
        <v>4</v>
      </c>
      <c r="J15" s="2">
        <v>100</v>
      </c>
      <c r="K15" s="2">
        <f>I15*J15</f>
        <v>400</v>
      </c>
    </row>
    <row r="16" spans="1:11">
      <c r="D16">
        <v>90</v>
      </c>
      <c r="I16" s="2">
        <f>SUM(I9:I15)</f>
        <v>169</v>
      </c>
      <c r="J16" s="2"/>
      <c r="K16" s="2">
        <f>SUM(K9:K15)</f>
        <v>8650</v>
      </c>
    </row>
    <row r="17" spans="3:11">
      <c r="D17">
        <f>D15+D16</f>
        <v>150</v>
      </c>
      <c r="I17" s="2"/>
      <c r="J17" s="2"/>
      <c r="K17" s="2"/>
    </row>
    <row r="18" spans="3:11">
      <c r="C18">
        <v>80</v>
      </c>
      <c r="D18">
        <v>75</v>
      </c>
      <c r="E18">
        <f>D18*C18</f>
        <v>6000</v>
      </c>
      <c r="I18" s="2"/>
      <c r="J18" s="2">
        <v>5000</v>
      </c>
      <c r="K18" s="2">
        <v>6000</v>
      </c>
    </row>
    <row r="19" spans="3:11">
      <c r="C19">
        <v>8</v>
      </c>
      <c r="D19">
        <f>E19/C19</f>
        <v>56.25</v>
      </c>
      <c r="E19">
        <v>450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>
      <selection activeCell="A4" sqref="A4"/>
    </sheetView>
  </sheetViews>
  <sheetFormatPr baseColWidth="10" defaultRowHeight="15"/>
  <cols>
    <col min="1" max="1" width="34.28515625" customWidth="1"/>
  </cols>
  <sheetData>
    <row r="1" spans="1:1">
      <c r="A1" s="3" t="s">
        <v>48</v>
      </c>
    </row>
    <row r="2" spans="1:1">
      <c r="A2" t="s">
        <v>49</v>
      </c>
    </row>
    <row r="3" spans="1:1">
      <c r="A3" t="s">
        <v>50</v>
      </c>
    </row>
    <row r="4" spans="1:1">
      <c r="A4" t="s">
        <v>51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32"/>
  <sheetViews>
    <sheetView topLeftCell="A26" workbookViewId="0">
      <selection activeCell="F48" sqref="F48"/>
    </sheetView>
  </sheetViews>
  <sheetFormatPr baseColWidth="10" defaultRowHeight="15"/>
  <cols>
    <col min="1" max="2" width="45.5703125" customWidth="1"/>
  </cols>
  <sheetData>
    <row r="1" spans="1:2" ht="45">
      <c r="A1" s="4" t="s">
        <v>62</v>
      </c>
    </row>
    <row r="2" spans="1:2" ht="15.75" thickBot="1">
      <c r="A2" s="4" t="s">
        <v>63</v>
      </c>
    </row>
    <row r="3" spans="1:2" ht="15.75" thickBot="1">
      <c r="A3" s="5" t="s">
        <v>64</v>
      </c>
      <c r="B3" s="5" t="s">
        <v>65</v>
      </c>
    </row>
    <row r="4" spans="1:2" ht="15.75" thickBot="1">
      <c r="A4" s="7" t="s">
        <v>66</v>
      </c>
      <c r="B4" s="8"/>
    </row>
    <row r="5" spans="1:2" ht="15.75" thickBot="1">
      <c r="A5" s="6" t="s">
        <v>67</v>
      </c>
      <c r="B5" s="6" t="s">
        <v>68</v>
      </c>
    </row>
    <row r="6" spans="1:2" ht="15.75" thickBot="1">
      <c r="A6" s="7" t="s">
        <v>69</v>
      </c>
      <c r="B6" s="8"/>
    </row>
    <row r="7" spans="1:2" ht="15.75" thickBot="1">
      <c r="A7" s="6" t="s">
        <v>70</v>
      </c>
      <c r="B7" s="9" t="s">
        <v>71</v>
      </c>
    </row>
    <row r="8" spans="1:2" ht="15.75" thickBot="1">
      <c r="A8" s="6" t="s">
        <v>72</v>
      </c>
      <c r="B8" s="10"/>
    </row>
    <row r="9" spans="1:2" ht="15.75" thickBot="1">
      <c r="A9" s="7" t="s">
        <v>73</v>
      </c>
      <c r="B9" s="8"/>
    </row>
    <row r="10" spans="1:2" ht="24" thickBot="1">
      <c r="A10" s="6" t="s">
        <v>74</v>
      </c>
      <c r="B10" s="6" t="s">
        <v>75</v>
      </c>
    </row>
    <row r="11" spans="1:2" ht="15.75" thickBot="1">
      <c r="A11" s="7" t="s">
        <v>76</v>
      </c>
      <c r="B11" s="8"/>
    </row>
    <row r="12" spans="1:2" ht="15.75" thickBot="1">
      <c r="A12" s="6" t="s">
        <v>77</v>
      </c>
      <c r="B12" s="9" t="s">
        <v>78</v>
      </c>
    </row>
    <row r="13" spans="1:2" ht="15.75" thickBot="1">
      <c r="A13" s="6" t="s">
        <v>79</v>
      </c>
      <c r="B13" s="10"/>
    </row>
    <row r="14" spans="1:2" ht="15.75" thickBot="1">
      <c r="A14" s="7" t="s">
        <v>80</v>
      </c>
      <c r="B14" s="8"/>
    </row>
    <row r="15" spans="1:2" ht="24" thickBot="1">
      <c r="A15" s="6" t="s">
        <v>81</v>
      </c>
      <c r="B15" s="6" t="s">
        <v>82</v>
      </c>
    </row>
    <row r="16" spans="1:2" ht="15.75" thickBot="1">
      <c r="A16" s="7" t="s">
        <v>83</v>
      </c>
      <c r="B16" s="8"/>
    </row>
    <row r="17" spans="1:2" ht="15.75" thickBot="1">
      <c r="A17" s="6" t="s">
        <v>84</v>
      </c>
      <c r="B17" s="9" t="s">
        <v>85</v>
      </c>
    </row>
    <row r="18" spans="1:2" ht="15.75" thickBot="1">
      <c r="A18" s="6" t="s">
        <v>86</v>
      </c>
      <c r="B18" s="11"/>
    </row>
    <row r="19" spans="1:2" ht="15.75" thickBot="1">
      <c r="A19" s="6" t="s">
        <v>87</v>
      </c>
      <c r="B19" s="10"/>
    </row>
    <row r="20" spans="1:2" ht="15.75" thickBot="1">
      <c r="A20" s="5" t="s">
        <v>64</v>
      </c>
      <c r="B20" s="5" t="s">
        <v>65</v>
      </c>
    </row>
    <row r="21" spans="1:2" ht="15.75" thickBot="1">
      <c r="A21" s="7" t="s">
        <v>88</v>
      </c>
      <c r="B21" s="8"/>
    </row>
    <row r="22" spans="1:2" ht="24" thickBot="1">
      <c r="A22" s="6" t="s">
        <v>89</v>
      </c>
      <c r="B22" s="6" t="s">
        <v>90</v>
      </c>
    </row>
    <row r="23" spans="1:2" ht="15.75" thickBot="1">
      <c r="A23" s="7" t="s">
        <v>91</v>
      </c>
      <c r="B23" s="8"/>
    </row>
    <row r="24" spans="1:2" ht="15.75" thickBot="1">
      <c r="A24" s="6" t="s">
        <v>92</v>
      </c>
      <c r="B24" s="6" t="s">
        <v>93</v>
      </c>
    </row>
    <row r="25" spans="1:2" ht="15.75" thickBot="1">
      <c r="A25" s="7" t="s">
        <v>94</v>
      </c>
      <c r="B25" s="8"/>
    </row>
    <row r="26" spans="1:2" ht="24" thickBot="1">
      <c r="A26" s="6" t="s">
        <v>95</v>
      </c>
      <c r="B26" s="6" t="s">
        <v>96</v>
      </c>
    </row>
    <row r="27" spans="1:2" ht="15.75" thickBot="1">
      <c r="A27" s="7" t="s">
        <v>97</v>
      </c>
      <c r="B27" s="8"/>
    </row>
    <row r="28" spans="1:2" ht="15.75" thickBot="1">
      <c r="A28" s="6" t="s">
        <v>98</v>
      </c>
      <c r="B28" s="9" t="s">
        <v>99</v>
      </c>
    </row>
    <row r="29" spans="1:2" ht="15.75" thickBot="1">
      <c r="A29" s="6" t="s">
        <v>100</v>
      </c>
      <c r="B29" s="11"/>
    </row>
    <row r="30" spans="1:2" ht="15.75" thickBot="1">
      <c r="A30" s="6" t="s">
        <v>101</v>
      </c>
      <c r="B30" s="10"/>
    </row>
    <row r="31" spans="1:2" ht="15.75" thickBot="1">
      <c r="A31" s="7" t="s">
        <v>102</v>
      </c>
      <c r="B31" s="8"/>
    </row>
    <row r="32" spans="1:2" ht="15.75" thickBot="1">
      <c r="A32" s="6" t="s">
        <v>103</v>
      </c>
      <c r="B32" s="6" t="s">
        <v>104</v>
      </c>
    </row>
  </sheetData>
  <mergeCells count="15">
    <mergeCell ref="A27:B27"/>
    <mergeCell ref="B28:B30"/>
    <mergeCell ref="A31:B31"/>
    <mergeCell ref="A14:B14"/>
    <mergeCell ref="A16:B16"/>
    <mergeCell ref="B17:B19"/>
    <mergeCell ref="A21:B21"/>
    <mergeCell ref="A23:B23"/>
    <mergeCell ref="A25:B25"/>
    <mergeCell ref="A4:B4"/>
    <mergeCell ref="A6:B6"/>
    <mergeCell ref="B7:B8"/>
    <mergeCell ref="A9:B9"/>
    <mergeCell ref="A11:B11"/>
    <mergeCell ref="B12:B13"/>
  </mergeCells>
  <hyperlinks>
    <hyperlink ref="A1" r:id="rId1" display="http://www.essentiel-referencement.fr/"/>
    <hyperlink ref="A2" r:id="rId2" location="devis" display="http://www.referencement-2000.com/referencement-tpe-tpi.html - devis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Feuil1</vt:lpstr>
      <vt:lpstr>Fiches produits</vt:lpstr>
      <vt:lpstr>préconisation</vt:lpstr>
      <vt:lpstr>brioude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habiba</dc:creator>
  <cp:lastModifiedBy>habiba</cp:lastModifiedBy>
  <dcterms:created xsi:type="dcterms:W3CDTF">2013-02-22T09:46:59Z</dcterms:created>
  <dcterms:modified xsi:type="dcterms:W3CDTF">2013-02-22T17:52:26Z</dcterms:modified>
</cp:coreProperties>
</file>