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activeTab="3"/>
  </bookViews>
  <sheets>
    <sheet name="Feuil1" sheetId="1" r:id="rId1"/>
    <sheet name="Feuil2" sheetId="2" r:id="rId2"/>
    <sheet name="Feuil3" sheetId="3" r:id="rId3"/>
    <sheet name="Feuil4" sheetId="4" r:id="rId4"/>
  </sheets>
  <calcPr calcId="125725"/>
</workbook>
</file>

<file path=xl/calcChain.xml><?xml version="1.0" encoding="utf-8"?>
<calcChain xmlns="http://schemas.openxmlformats.org/spreadsheetml/2006/main">
  <c r="F41" i="4"/>
  <c r="F40"/>
  <c r="F39"/>
  <c r="F53"/>
  <c r="F52"/>
  <c r="F51"/>
  <c r="F50"/>
  <c r="F49"/>
  <c r="F46"/>
  <c r="F45"/>
  <c r="F44"/>
  <c r="F29"/>
  <c r="F27"/>
  <c r="F24"/>
  <c r="F20"/>
  <c r="F17"/>
  <c r="F12"/>
  <c r="F11"/>
  <c r="F10"/>
  <c r="F8"/>
  <c r="F7"/>
  <c r="F6"/>
  <c r="F5"/>
  <c r="F4"/>
  <c r="F3"/>
  <c r="F2"/>
  <c r="I54" i="3" l="1"/>
  <c r="I53"/>
  <c r="I20"/>
  <c r="I52"/>
  <c r="I51"/>
  <c r="I50"/>
  <c r="I49"/>
  <c r="I46"/>
  <c r="I45"/>
  <c r="I44"/>
  <c r="I33"/>
  <c r="I32"/>
  <c r="I30"/>
  <c r="I29"/>
  <c r="I28"/>
  <c r="I27"/>
  <c r="I26"/>
  <c r="I25"/>
  <c r="I24"/>
  <c r="I23"/>
  <c r="I22"/>
  <c r="I17"/>
  <c r="I16"/>
  <c r="I15"/>
  <c r="I14"/>
  <c r="I13"/>
  <c r="I12"/>
  <c r="I11"/>
  <c r="I10"/>
  <c r="I8"/>
  <c r="I7"/>
  <c r="I6"/>
  <c r="I5"/>
  <c r="I4"/>
  <c r="I3"/>
  <c r="I2"/>
</calcChain>
</file>

<file path=xl/sharedStrings.xml><?xml version="1.0" encoding="utf-8"?>
<sst xmlns="http://schemas.openxmlformats.org/spreadsheetml/2006/main" count="199" uniqueCount="76">
  <si>
    <t>hotel vienne 38</t>
  </si>
  <si>
    <t>Volume</t>
  </si>
  <si>
    <t>Position</t>
  </si>
  <si>
    <t>hôtel vienne 38</t>
  </si>
  <si>
    <t>hôtel séminaire isère</t>
  </si>
  <si>
    <t>hotel séminaire isère</t>
  </si>
  <si>
    <t>hotel séminaire vienne</t>
  </si>
  <si>
    <t>séminaire vienne</t>
  </si>
  <si>
    <t>http://www.guidedessalles.com/departement/isere/45-13--seminaires-residentiels.html</t>
  </si>
  <si>
    <t>salle séminaire isère</t>
  </si>
  <si>
    <t>http://www.salle-de-seminaire.com/s/vienne</t>
  </si>
  <si>
    <t>Concurrence</t>
  </si>
  <si>
    <t>Hotel restaurant vienne</t>
  </si>
  <si>
    <t>Hôtel restaurant vienne</t>
  </si>
  <si>
    <t>Hôtel étoilé vienne</t>
  </si>
  <si>
    <t>Hôtel 3 étoiles vienne</t>
  </si>
  <si>
    <t>Hôtel vienne isère</t>
  </si>
  <si>
    <t>Hôtel vienne 38</t>
  </si>
  <si>
    <t>Séminaire Vienne</t>
  </si>
  <si>
    <t>Séminaire Vienne 38</t>
  </si>
  <si>
    <t>Séminaire Isère</t>
  </si>
  <si>
    <t>&gt; 50</t>
  </si>
  <si>
    <t>Séminaire Sud Lyon</t>
  </si>
  <si>
    <t>Séminaire Sud lyonnais</t>
  </si>
  <si>
    <t>Séminaire Rhône</t>
  </si>
  <si>
    <t>Séminaire Rhône-Alpes</t>
  </si>
  <si>
    <t>Séminaire Valence</t>
  </si>
  <si>
    <t>Séminaire Grenoble</t>
  </si>
  <si>
    <t>Salle séminaire Vienne</t>
  </si>
  <si>
    <t>Salle séminaire Vienne 38</t>
  </si>
  <si>
    <t>Salle séminaire Isère</t>
  </si>
  <si>
    <t>Salle séminaire Sud Lyon</t>
  </si>
  <si>
    <t>Salle séminaire sud lyonnais</t>
  </si>
  <si>
    <t>Salle séminaire Rhône</t>
  </si>
  <si>
    <t>Salle séminaire Rhone Alpes</t>
  </si>
  <si>
    <t>Salle séminaire Valence</t>
  </si>
  <si>
    <t>Salle séminaire Grenoble</t>
  </si>
  <si>
    <t>Restaurant semi-gastronomique Vienne</t>
  </si>
  <si>
    <t>Restaurant semi-gastronomique Isère</t>
  </si>
  <si>
    <t>Restaurant semi-gastronomique Sud Lyon</t>
  </si>
  <si>
    <t>Restaurant semi-gastronomique Rhône-Alpes</t>
  </si>
  <si>
    <t>Restaurant semi-gastronomique Lyon</t>
  </si>
  <si>
    <t>Hotel piscine</t>
  </si>
  <si>
    <t>Hotel restaurant séminaire</t>
  </si>
  <si>
    <t>Hotel restaurant séminaire Vienne</t>
  </si>
  <si>
    <t>Hotel restaurant séminaire Isère</t>
  </si>
  <si>
    <t>Hotel restaurant séminaire sud Lyon</t>
  </si>
  <si>
    <t>Hotel restaurant séminaire sud lyonnais</t>
  </si>
  <si>
    <t>Hotel restaurant séminaire Rhône-Alpe</t>
  </si>
  <si>
    <t>Hotel restaurant séminaire Rhone Alpe</t>
  </si>
  <si>
    <t>Hotel restaurant séminaire Valence</t>
  </si>
  <si>
    <t>Hotel restaurant séminaire Grenoble</t>
  </si>
  <si>
    <t>&gt;100</t>
  </si>
  <si>
    <t>9 - 8</t>
  </si>
  <si>
    <t>1 - 2</t>
  </si>
  <si>
    <t>&gt;1000</t>
  </si>
  <si>
    <t>Séminaire Lyon</t>
  </si>
  <si>
    <t>Hotel piscine Vienne</t>
  </si>
  <si>
    <t>Hotel piscine Lyon</t>
  </si>
  <si>
    <t>Hotel piscine Isère</t>
  </si>
  <si>
    <t>Hotel piscine Sud lyonnais</t>
  </si>
  <si>
    <t>Hotel restaurant séminaire Rhône-Alpes</t>
  </si>
  <si>
    <t>Hotel restaurant séminaire Rhône Alpes</t>
  </si>
  <si>
    <t>Séminaire nord Isère</t>
  </si>
  <si>
    <t>Requêtes</t>
  </si>
  <si>
    <t xml:space="preserve">-5   </t>
  </si>
  <si>
    <t xml:space="preserve">- 3   </t>
  </si>
  <si>
    <t xml:space="preserve">- 2   </t>
  </si>
  <si>
    <t xml:space="preserve">- 1   </t>
  </si>
  <si>
    <t xml:space="preserve">- 4   </t>
  </si>
  <si>
    <t xml:space="preserve">-18   </t>
  </si>
  <si>
    <t xml:space="preserve">-48   </t>
  </si>
  <si>
    <t xml:space="preserve">- 15   </t>
  </si>
  <si>
    <t xml:space="preserve">- 9   </t>
  </si>
  <si>
    <t xml:space="preserve"> </t>
  </si>
  <si>
    <t xml:space="preserve">- 5   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</si>
</sst>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1" fillId="0" borderId="0" xfId="1" applyAlignment="1" applyProtection="1"/>
    <xf numFmtId="164" fontId="0" fillId="0" borderId="0" xfId="2" applyNumberFormat="1" applyFont="1"/>
    <xf numFmtId="0" fontId="3" fillId="0" borderId="0" xfId="0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164" fontId="0" fillId="0" borderId="0" xfId="2" applyNumberFormat="1" applyFont="1" applyAlignment="1">
      <alignment horizontal="right"/>
    </xf>
    <xf numFmtId="164" fontId="0" fillId="0" borderId="0" xfId="2" quotePrefix="1" applyNumberFormat="1" applyFont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2" quotePrefix="1" applyNumberFormat="1" applyFont="1" applyAlignment="1">
      <alignment horizontal="right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lle-de-seminaire.com/s/vienn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workbookViewId="0">
      <selection activeCell="A10" sqref="A10"/>
    </sheetView>
  </sheetViews>
  <sheetFormatPr baseColWidth="10" defaultRowHeight="12.75"/>
  <cols>
    <col min="1" max="1" width="22.25" customWidth="1"/>
  </cols>
  <sheetData>
    <row r="2" spans="1:6">
      <c r="C2" t="s">
        <v>1</v>
      </c>
      <c r="D2" t="s">
        <v>2</v>
      </c>
    </row>
    <row r="3" spans="1:6">
      <c r="A3" t="s">
        <v>0</v>
      </c>
      <c r="B3" s="1">
        <v>41437</v>
      </c>
      <c r="C3">
        <v>2660000</v>
      </c>
      <c r="D3">
        <v>45</v>
      </c>
    </row>
    <row r="4" spans="1:6">
      <c r="A4" t="s">
        <v>3</v>
      </c>
      <c r="C4">
        <v>3440000</v>
      </c>
      <c r="D4">
        <v>44</v>
      </c>
    </row>
    <row r="6" spans="1:6">
      <c r="A6" t="s">
        <v>4</v>
      </c>
      <c r="C6">
        <v>234000</v>
      </c>
      <c r="D6">
        <v>16</v>
      </c>
      <c r="F6" t="s">
        <v>8</v>
      </c>
    </row>
    <row r="7" spans="1:6">
      <c r="A7" t="s">
        <v>5</v>
      </c>
      <c r="C7">
        <v>234000</v>
      </c>
      <c r="D7">
        <v>14</v>
      </c>
      <c r="F7" s="2" t="s">
        <v>10</v>
      </c>
    </row>
    <row r="8" spans="1:6">
      <c r="A8" t="s">
        <v>6</v>
      </c>
      <c r="C8">
        <v>1140000</v>
      </c>
      <c r="D8">
        <v>4</v>
      </c>
    </row>
    <row r="9" spans="1:6">
      <c r="A9" t="s">
        <v>7</v>
      </c>
      <c r="C9">
        <v>1930000</v>
      </c>
      <c r="D9">
        <v>3</v>
      </c>
    </row>
    <row r="10" spans="1:6">
      <c r="A10" t="s">
        <v>9</v>
      </c>
      <c r="C10">
        <v>553000</v>
      </c>
      <c r="D10">
        <v>28</v>
      </c>
    </row>
  </sheetData>
  <hyperlinks>
    <hyperlink ref="F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4"/>
  <sheetViews>
    <sheetView workbookViewId="0">
      <selection sqref="A1:I1048576"/>
    </sheetView>
  </sheetViews>
  <sheetFormatPr baseColWidth="10" defaultRowHeight="12.75"/>
  <cols>
    <col min="1" max="1" width="7.375" style="11" customWidth="1"/>
    <col min="2" max="2" width="38.5" bestFit="1" customWidth="1"/>
    <col min="3" max="3" width="17.5" customWidth="1"/>
    <col min="4" max="4" width="15.375" style="7" customWidth="1"/>
    <col min="5" max="5" width="15.375" style="8" customWidth="1"/>
    <col min="6" max="8" width="12.375" bestFit="1" customWidth="1"/>
  </cols>
  <sheetData>
    <row r="1" spans="1:9" s="4" customFormat="1" ht="25.5" customHeight="1">
      <c r="B1" s="4" t="s">
        <v>64</v>
      </c>
      <c r="C1" s="5" t="s">
        <v>11</v>
      </c>
      <c r="D1" s="6">
        <v>41223</v>
      </c>
      <c r="E1" s="5"/>
      <c r="F1" s="6">
        <v>41557</v>
      </c>
      <c r="G1" s="6">
        <v>41619</v>
      </c>
      <c r="H1" s="6">
        <v>41289</v>
      </c>
    </row>
    <row r="2" spans="1:9">
      <c r="A2" s="11">
        <v>1</v>
      </c>
      <c r="B2" t="s">
        <v>12</v>
      </c>
      <c r="C2" s="3">
        <v>1110000</v>
      </c>
      <c r="D2" s="7">
        <v>20</v>
      </c>
      <c r="E2" s="8">
        <v>1650000</v>
      </c>
      <c r="F2" s="3">
        <v>5</v>
      </c>
      <c r="G2" s="3">
        <v>5</v>
      </c>
      <c r="H2" s="3">
        <v>5</v>
      </c>
      <c r="I2" s="3">
        <f>G2-H2</f>
        <v>0</v>
      </c>
    </row>
    <row r="3" spans="1:9">
      <c r="A3" s="11">
        <v>2</v>
      </c>
      <c r="B3" t="s">
        <v>13</v>
      </c>
      <c r="C3" s="3">
        <v>1710000</v>
      </c>
      <c r="D3" s="7">
        <v>20</v>
      </c>
      <c r="E3" s="8">
        <v>16500000</v>
      </c>
      <c r="F3" s="3">
        <v>36</v>
      </c>
      <c r="G3" s="3">
        <v>28</v>
      </c>
      <c r="H3" s="3">
        <v>10</v>
      </c>
      <c r="I3" s="3">
        <f t="shared" ref="I3:I54" si="0">G3-H3</f>
        <v>18</v>
      </c>
    </row>
    <row r="4" spans="1:9">
      <c r="A4" s="11">
        <v>3</v>
      </c>
      <c r="B4" t="s">
        <v>14</v>
      </c>
      <c r="C4" s="3">
        <v>1160000</v>
      </c>
      <c r="D4" s="7">
        <v>45</v>
      </c>
      <c r="E4" s="8">
        <v>939000</v>
      </c>
      <c r="F4" s="3">
        <v>67</v>
      </c>
      <c r="G4" s="3">
        <v>74</v>
      </c>
      <c r="H4" s="3">
        <v>28</v>
      </c>
      <c r="I4" s="3">
        <f t="shared" si="0"/>
        <v>46</v>
      </c>
    </row>
    <row r="5" spans="1:9">
      <c r="A5" s="11">
        <v>4</v>
      </c>
      <c r="B5" t="s">
        <v>15</v>
      </c>
      <c r="C5" s="3">
        <v>682000</v>
      </c>
      <c r="D5" s="7">
        <v>14</v>
      </c>
      <c r="E5" s="8">
        <v>514000</v>
      </c>
      <c r="F5" s="3">
        <v>54</v>
      </c>
      <c r="G5" s="3">
        <v>25</v>
      </c>
      <c r="H5" s="3">
        <v>15</v>
      </c>
      <c r="I5" s="3">
        <f t="shared" si="0"/>
        <v>10</v>
      </c>
    </row>
    <row r="6" spans="1:9">
      <c r="A6" s="11">
        <v>5</v>
      </c>
      <c r="B6" t="s">
        <v>16</v>
      </c>
      <c r="C6" s="3">
        <v>2600000</v>
      </c>
      <c r="D6" s="7">
        <v>22</v>
      </c>
      <c r="E6" s="8">
        <v>3420000</v>
      </c>
      <c r="F6" s="3">
        <v>23</v>
      </c>
      <c r="G6" s="3">
        <v>36</v>
      </c>
      <c r="H6" s="3">
        <v>24</v>
      </c>
      <c r="I6" s="3">
        <f t="shared" si="0"/>
        <v>12</v>
      </c>
    </row>
    <row r="7" spans="1:9">
      <c r="A7" s="11">
        <v>6</v>
      </c>
      <c r="B7" t="s">
        <v>0</v>
      </c>
      <c r="C7" s="3">
        <v>567000</v>
      </c>
      <c r="D7" s="7">
        <v>85</v>
      </c>
      <c r="E7" s="8">
        <v>3280000</v>
      </c>
      <c r="F7" s="3">
        <v>30</v>
      </c>
      <c r="G7" s="3">
        <v>28</v>
      </c>
      <c r="H7" s="3">
        <v>18</v>
      </c>
      <c r="I7" s="3">
        <f t="shared" si="0"/>
        <v>10</v>
      </c>
    </row>
    <row r="8" spans="1:9">
      <c r="A8" s="11">
        <v>7</v>
      </c>
      <c r="B8" t="s">
        <v>17</v>
      </c>
      <c r="C8" s="3">
        <v>3670000</v>
      </c>
      <c r="D8" s="7">
        <v>100</v>
      </c>
      <c r="E8" s="8">
        <v>4360000</v>
      </c>
      <c r="F8" s="3">
        <v>26</v>
      </c>
      <c r="G8" s="3">
        <v>34</v>
      </c>
      <c r="H8" s="3">
        <v>22</v>
      </c>
      <c r="I8" s="3">
        <f t="shared" si="0"/>
        <v>12</v>
      </c>
    </row>
    <row r="9" spans="1:9" ht="27.75" customHeight="1">
      <c r="F9" s="3"/>
      <c r="G9" s="3"/>
      <c r="H9" s="3"/>
      <c r="I9" s="3"/>
    </row>
    <row r="10" spans="1:9">
      <c r="A10" s="11">
        <v>8</v>
      </c>
      <c r="B10" s="10" t="s">
        <v>18</v>
      </c>
      <c r="C10" s="3">
        <v>2500000</v>
      </c>
      <c r="D10" s="7">
        <v>8</v>
      </c>
      <c r="E10" s="8">
        <v>1810000</v>
      </c>
      <c r="F10" s="3">
        <v>6</v>
      </c>
      <c r="G10" s="3">
        <v>5</v>
      </c>
      <c r="H10" s="3">
        <v>5</v>
      </c>
      <c r="I10" s="3">
        <f t="shared" si="0"/>
        <v>0</v>
      </c>
    </row>
    <row r="11" spans="1:9">
      <c r="A11" s="11">
        <v>9</v>
      </c>
      <c r="B11" t="s">
        <v>19</v>
      </c>
      <c r="C11" s="3">
        <v>748000</v>
      </c>
      <c r="D11" s="7">
        <v>18</v>
      </c>
      <c r="E11" s="8">
        <v>843000</v>
      </c>
      <c r="F11" s="3">
        <v>1</v>
      </c>
      <c r="G11" s="3">
        <v>1</v>
      </c>
      <c r="H11" s="3">
        <v>1</v>
      </c>
      <c r="I11" s="3">
        <f t="shared" si="0"/>
        <v>0</v>
      </c>
    </row>
    <row r="12" spans="1:9">
      <c r="A12" s="11">
        <v>10</v>
      </c>
      <c r="B12" t="s">
        <v>20</v>
      </c>
      <c r="C12" s="3">
        <v>517000</v>
      </c>
      <c r="D12" s="7" t="s">
        <v>21</v>
      </c>
      <c r="E12" s="8">
        <v>352000</v>
      </c>
      <c r="F12" s="3" t="s">
        <v>52</v>
      </c>
      <c r="G12" s="3">
        <v>65</v>
      </c>
      <c r="H12" s="3">
        <v>36</v>
      </c>
      <c r="I12" s="3">
        <f t="shared" si="0"/>
        <v>29</v>
      </c>
    </row>
    <row r="13" spans="1:9">
      <c r="A13" s="11">
        <v>11</v>
      </c>
      <c r="B13" s="10" t="s">
        <v>22</v>
      </c>
      <c r="C13" s="3">
        <v>2180000</v>
      </c>
      <c r="D13" s="7" t="s">
        <v>21</v>
      </c>
      <c r="E13" s="8">
        <v>1710000</v>
      </c>
      <c r="F13" s="3" t="s">
        <v>52</v>
      </c>
      <c r="G13" s="3">
        <v>116</v>
      </c>
      <c r="H13" s="3">
        <v>134</v>
      </c>
      <c r="I13" s="3">
        <f t="shared" si="0"/>
        <v>-18</v>
      </c>
    </row>
    <row r="14" spans="1:9">
      <c r="A14" s="11">
        <v>12</v>
      </c>
      <c r="B14" t="s">
        <v>23</v>
      </c>
      <c r="C14" s="3">
        <v>502000</v>
      </c>
      <c r="D14" s="7" t="s">
        <v>21</v>
      </c>
      <c r="E14" s="8">
        <v>447000</v>
      </c>
      <c r="F14" s="3" t="s">
        <v>52</v>
      </c>
      <c r="G14" s="3">
        <v>89</v>
      </c>
      <c r="H14" s="3">
        <v>137</v>
      </c>
      <c r="I14" s="3">
        <f t="shared" si="0"/>
        <v>-48</v>
      </c>
    </row>
    <row r="15" spans="1:9">
      <c r="A15" s="11">
        <v>13</v>
      </c>
      <c r="B15" t="s">
        <v>24</v>
      </c>
      <c r="C15" s="3">
        <v>4760000</v>
      </c>
      <c r="D15" s="7" t="s">
        <v>21</v>
      </c>
      <c r="E15" s="8">
        <v>2540000</v>
      </c>
      <c r="F15" s="3">
        <v>40</v>
      </c>
      <c r="G15" s="3">
        <v>34</v>
      </c>
      <c r="H15" s="3">
        <v>39</v>
      </c>
      <c r="I15" s="3">
        <f t="shared" si="0"/>
        <v>-5</v>
      </c>
    </row>
    <row r="16" spans="1:9">
      <c r="A16" s="11">
        <v>14</v>
      </c>
      <c r="B16" t="s">
        <v>25</v>
      </c>
      <c r="C16" s="3">
        <v>2200000</v>
      </c>
      <c r="D16" s="7" t="s">
        <v>21</v>
      </c>
      <c r="E16" s="8">
        <v>1600000</v>
      </c>
      <c r="F16" s="3">
        <v>38</v>
      </c>
      <c r="G16" s="3">
        <v>36</v>
      </c>
      <c r="H16" s="3">
        <v>39</v>
      </c>
      <c r="I16" s="3">
        <f t="shared" si="0"/>
        <v>-3</v>
      </c>
    </row>
    <row r="17" spans="1:9">
      <c r="A17" s="11">
        <v>15</v>
      </c>
      <c r="B17" t="s">
        <v>26</v>
      </c>
      <c r="C17" s="3">
        <v>347000</v>
      </c>
      <c r="D17" s="7" t="s">
        <v>21</v>
      </c>
      <c r="E17" s="8">
        <v>310000</v>
      </c>
      <c r="F17" s="3" t="s">
        <v>52</v>
      </c>
      <c r="G17" s="3">
        <v>158</v>
      </c>
      <c r="H17" s="3">
        <v>120</v>
      </c>
      <c r="I17" s="3">
        <f t="shared" si="0"/>
        <v>38</v>
      </c>
    </row>
    <row r="18" spans="1:9">
      <c r="A18" s="11">
        <v>16</v>
      </c>
      <c r="B18" t="s">
        <v>27</v>
      </c>
      <c r="C18" s="3">
        <v>1430000</v>
      </c>
      <c r="D18" s="7" t="s">
        <v>21</v>
      </c>
      <c r="E18" s="8">
        <v>1310000</v>
      </c>
      <c r="F18" s="3" t="s">
        <v>52</v>
      </c>
      <c r="G18" s="3" t="s">
        <v>52</v>
      </c>
      <c r="H18" s="3" t="s">
        <v>55</v>
      </c>
      <c r="I18" s="3"/>
    </row>
    <row r="19" spans="1:9">
      <c r="A19" s="11">
        <v>48</v>
      </c>
      <c r="B19" t="s">
        <v>63</v>
      </c>
      <c r="C19" s="3">
        <v>405000</v>
      </c>
      <c r="F19" s="3"/>
      <c r="G19" s="3"/>
      <c r="H19" s="3">
        <v>137</v>
      </c>
      <c r="I19" s="3"/>
    </row>
    <row r="20" spans="1:9">
      <c r="A20" s="11">
        <v>31</v>
      </c>
      <c r="B20" t="s">
        <v>56</v>
      </c>
      <c r="C20" s="3">
        <v>2950000</v>
      </c>
      <c r="F20" s="3"/>
      <c r="G20" s="3">
        <v>146</v>
      </c>
      <c r="H20" s="3">
        <v>126</v>
      </c>
      <c r="I20" s="3">
        <f t="shared" si="0"/>
        <v>20</v>
      </c>
    </row>
    <row r="21" spans="1:9" ht="27.75" customHeight="1">
      <c r="C21" s="3"/>
      <c r="F21" s="3"/>
      <c r="G21" s="3"/>
      <c r="H21" s="3"/>
      <c r="I21" s="3"/>
    </row>
    <row r="22" spans="1:9">
      <c r="A22" s="11">
        <v>17</v>
      </c>
      <c r="B22" t="s">
        <v>28</v>
      </c>
      <c r="C22" s="3">
        <v>5300000</v>
      </c>
      <c r="D22" s="7">
        <v>31</v>
      </c>
      <c r="E22" s="8">
        <v>1960000</v>
      </c>
      <c r="F22" s="9" t="s">
        <v>53</v>
      </c>
      <c r="G22" s="3">
        <v>8</v>
      </c>
      <c r="H22" s="3">
        <v>10</v>
      </c>
      <c r="I22" s="3">
        <f t="shared" si="0"/>
        <v>-2</v>
      </c>
    </row>
    <row r="23" spans="1:9">
      <c r="A23" s="11">
        <v>18</v>
      </c>
      <c r="B23" t="s">
        <v>29</v>
      </c>
      <c r="C23" s="3">
        <v>1030000</v>
      </c>
      <c r="D23" s="7">
        <v>23</v>
      </c>
      <c r="E23" s="8">
        <v>750000</v>
      </c>
      <c r="F23" s="9" t="s">
        <v>54</v>
      </c>
      <c r="G23" s="3">
        <v>1</v>
      </c>
      <c r="H23" s="3">
        <v>2</v>
      </c>
      <c r="I23" s="3">
        <f t="shared" si="0"/>
        <v>-1</v>
      </c>
    </row>
    <row r="24" spans="1:9">
      <c r="A24" s="11">
        <v>19</v>
      </c>
      <c r="B24" t="s">
        <v>30</v>
      </c>
      <c r="C24" s="3">
        <v>844000</v>
      </c>
      <c r="D24" s="7" t="s">
        <v>21</v>
      </c>
      <c r="E24" s="8">
        <v>343000</v>
      </c>
      <c r="F24" s="3">
        <v>47</v>
      </c>
      <c r="G24" s="3">
        <v>69</v>
      </c>
      <c r="H24" s="3">
        <v>66</v>
      </c>
      <c r="I24" s="3">
        <f t="shared" si="0"/>
        <v>3</v>
      </c>
    </row>
    <row r="25" spans="1:9">
      <c r="A25" s="11">
        <v>20</v>
      </c>
      <c r="B25" t="s">
        <v>31</v>
      </c>
      <c r="C25" s="3">
        <v>1790000</v>
      </c>
      <c r="D25" s="7" t="s">
        <v>21</v>
      </c>
      <c r="E25" s="8">
        <v>1680000</v>
      </c>
      <c r="F25" s="3" t="s">
        <v>52</v>
      </c>
      <c r="G25" s="3">
        <v>67</v>
      </c>
      <c r="H25" s="3">
        <v>71</v>
      </c>
      <c r="I25" s="3">
        <f t="shared" si="0"/>
        <v>-4</v>
      </c>
    </row>
    <row r="26" spans="1:9">
      <c r="A26" s="11">
        <v>21</v>
      </c>
      <c r="B26" t="s">
        <v>32</v>
      </c>
      <c r="C26" s="3">
        <v>5780000</v>
      </c>
      <c r="D26" s="7" t="s">
        <v>21</v>
      </c>
      <c r="E26" s="8">
        <v>406000</v>
      </c>
      <c r="F26" s="3" t="s">
        <v>52</v>
      </c>
      <c r="G26" s="3">
        <v>63</v>
      </c>
      <c r="H26" s="3">
        <v>78</v>
      </c>
      <c r="I26" s="3">
        <f t="shared" si="0"/>
        <v>-15</v>
      </c>
    </row>
    <row r="27" spans="1:9">
      <c r="A27" s="11">
        <v>22</v>
      </c>
      <c r="B27" t="s">
        <v>33</v>
      </c>
      <c r="C27" s="3">
        <v>9160000</v>
      </c>
      <c r="D27" s="7" t="s">
        <v>21</v>
      </c>
      <c r="E27" s="8">
        <v>2580000</v>
      </c>
      <c r="F27" s="3">
        <v>31</v>
      </c>
      <c r="G27" s="3">
        <v>73</v>
      </c>
      <c r="H27" s="3">
        <v>57</v>
      </c>
      <c r="I27" s="3">
        <f t="shared" si="0"/>
        <v>16</v>
      </c>
    </row>
    <row r="28" spans="1:9">
      <c r="A28" s="11">
        <v>23</v>
      </c>
      <c r="B28" t="s">
        <v>34</v>
      </c>
      <c r="C28" s="3">
        <v>3350000</v>
      </c>
      <c r="D28" s="7" t="s">
        <v>21</v>
      </c>
      <c r="E28" s="8">
        <v>1200000</v>
      </c>
      <c r="F28" s="3">
        <v>25</v>
      </c>
      <c r="G28" s="3">
        <v>34</v>
      </c>
      <c r="H28" s="3">
        <v>38</v>
      </c>
      <c r="I28" s="3">
        <f t="shared" si="0"/>
        <v>-4</v>
      </c>
    </row>
    <row r="29" spans="1:9">
      <c r="A29" s="11">
        <v>24</v>
      </c>
      <c r="B29" t="s">
        <v>35</v>
      </c>
      <c r="C29" s="3">
        <v>227000</v>
      </c>
      <c r="D29" s="7" t="s">
        <v>21</v>
      </c>
      <c r="E29" s="8">
        <v>343000</v>
      </c>
      <c r="F29" s="3" t="s">
        <v>52</v>
      </c>
      <c r="G29" s="3">
        <v>125</v>
      </c>
      <c r="H29" s="3">
        <v>114</v>
      </c>
      <c r="I29" s="3">
        <f t="shared" si="0"/>
        <v>11</v>
      </c>
    </row>
    <row r="30" spans="1:9">
      <c r="A30" s="11">
        <v>25</v>
      </c>
      <c r="B30" t="s">
        <v>36</v>
      </c>
      <c r="C30" s="3">
        <v>497000</v>
      </c>
      <c r="D30" s="7" t="s">
        <v>21</v>
      </c>
      <c r="E30" s="8">
        <v>495000</v>
      </c>
      <c r="F30" s="3" t="s">
        <v>52</v>
      </c>
      <c r="G30" s="3">
        <v>165</v>
      </c>
      <c r="H30" s="3">
        <v>174</v>
      </c>
      <c r="I30" s="3">
        <f t="shared" si="0"/>
        <v>-9</v>
      </c>
    </row>
    <row r="31" spans="1:9" ht="27.75" customHeight="1">
      <c r="C31" s="3"/>
      <c r="F31" s="3"/>
      <c r="G31" s="3"/>
      <c r="H31" s="3"/>
      <c r="I31" s="3"/>
    </row>
    <row r="32" spans="1:9">
      <c r="A32" s="11">
        <v>26</v>
      </c>
      <c r="B32" t="s">
        <v>37</v>
      </c>
      <c r="C32" s="3">
        <v>1140000</v>
      </c>
      <c r="D32" s="7" t="s">
        <v>21</v>
      </c>
      <c r="E32" s="8">
        <v>271000</v>
      </c>
      <c r="F32" s="3">
        <v>49</v>
      </c>
      <c r="G32" s="3">
        <v>49</v>
      </c>
      <c r="H32" s="3">
        <v>54</v>
      </c>
      <c r="I32" s="3">
        <f t="shared" si="0"/>
        <v>-5</v>
      </c>
    </row>
    <row r="33" spans="1:9">
      <c r="A33" s="11">
        <v>27</v>
      </c>
      <c r="B33" t="s">
        <v>38</v>
      </c>
      <c r="C33" s="3">
        <v>735000</v>
      </c>
      <c r="D33" s="7" t="s">
        <v>21</v>
      </c>
      <c r="E33" s="8">
        <v>743000</v>
      </c>
      <c r="F33" s="3">
        <v>49</v>
      </c>
      <c r="G33" s="3">
        <v>49</v>
      </c>
      <c r="H33" s="3">
        <v>54</v>
      </c>
      <c r="I33" s="3">
        <f t="shared" si="0"/>
        <v>-5</v>
      </c>
    </row>
    <row r="34" spans="1:9">
      <c r="A34" s="11">
        <v>28</v>
      </c>
      <c r="B34" t="s">
        <v>39</v>
      </c>
      <c r="C34" s="3">
        <v>390000</v>
      </c>
      <c r="D34" s="7" t="s">
        <v>21</v>
      </c>
      <c r="E34" s="8">
        <v>405000</v>
      </c>
      <c r="F34" s="3" t="s">
        <v>52</v>
      </c>
      <c r="G34" s="3" t="s">
        <v>55</v>
      </c>
      <c r="H34" s="3" t="s">
        <v>55</v>
      </c>
      <c r="I34" s="3"/>
    </row>
    <row r="35" spans="1:9">
      <c r="A35" s="11">
        <v>29</v>
      </c>
      <c r="B35" t="s">
        <v>40</v>
      </c>
      <c r="C35" s="3">
        <v>1610000</v>
      </c>
      <c r="D35" s="7" t="s">
        <v>21</v>
      </c>
      <c r="E35" s="8">
        <v>1340000</v>
      </c>
      <c r="F35" s="3" t="s">
        <v>52</v>
      </c>
      <c r="G35" s="3" t="s">
        <v>55</v>
      </c>
      <c r="H35" s="3" t="s">
        <v>55</v>
      </c>
      <c r="I35" s="3"/>
    </row>
    <row r="36" spans="1:9">
      <c r="A36" s="11">
        <v>30</v>
      </c>
      <c r="B36" t="s">
        <v>41</v>
      </c>
      <c r="C36" s="3">
        <v>79300</v>
      </c>
      <c r="D36" s="7" t="s">
        <v>21</v>
      </c>
      <c r="E36" s="8">
        <v>247000</v>
      </c>
      <c r="F36" s="3" t="s">
        <v>52</v>
      </c>
      <c r="G36" s="3" t="s">
        <v>55</v>
      </c>
      <c r="H36" s="3" t="s">
        <v>55</v>
      </c>
      <c r="I36" s="3"/>
    </row>
    <row r="37" spans="1:9" ht="27.75" customHeight="1">
      <c r="C37" s="3"/>
      <c r="F37" s="3"/>
      <c r="G37" s="3"/>
      <c r="H37" s="3"/>
      <c r="I37" s="3"/>
    </row>
    <row r="38" spans="1:9">
      <c r="A38" s="11">
        <v>32</v>
      </c>
      <c r="B38" t="s">
        <v>42</v>
      </c>
      <c r="C38" s="3">
        <v>103000000</v>
      </c>
      <c r="F38" s="3"/>
      <c r="G38" s="3"/>
      <c r="H38" s="3" t="s">
        <v>55</v>
      </c>
      <c r="I38" s="3"/>
    </row>
    <row r="39" spans="1:9">
      <c r="A39" s="11">
        <v>42</v>
      </c>
      <c r="B39" t="s">
        <v>57</v>
      </c>
      <c r="C39" s="3">
        <v>4510000</v>
      </c>
      <c r="F39" s="3"/>
      <c r="G39" s="3"/>
      <c r="H39" s="3">
        <v>18</v>
      </c>
      <c r="I39" s="3"/>
    </row>
    <row r="40" spans="1:9">
      <c r="A40" s="11">
        <v>43</v>
      </c>
      <c r="B40" t="s">
        <v>58</v>
      </c>
      <c r="C40" s="3">
        <v>4230000</v>
      </c>
      <c r="F40" s="3"/>
      <c r="G40" s="3"/>
      <c r="H40" s="3">
        <v>110</v>
      </c>
      <c r="I40" s="3"/>
    </row>
    <row r="41" spans="1:9">
      <c r="A41" s="11">
        <v>44</v>
      </c>
      <c r="B41" t="s">
        <v>59</v>
      </c>
      <c r="C41" s="3">
        <v>1140000</v>
      </c>
      <c r="F41" s="3"/>
      <c r="G41" s="3"/>
      <c r="H41" s="3">
        <v>52</v>
      </c>
      <c r="I41" s="3"/>
    </row>
    <row r="42" spans="1:9">
      <c r="A42" s="11">
        <v>45</v>
      </c>
      <c r="B42" t="s">
        <v>60</v>
      </c>
      <c r="C42" s="3">
        <v>7640000</v>
      </c>
      <c r="F42" s="3"/>
      <c r="G42" s="3"/>
      <c r="H42" s="3" t="s">
        <v>55</v>
      </c>
      <c r="I42" s="3"/>
    </row>
    <row r="43" spans="1:9" ht="27.75" customHeight="1">
      <c r="C43" s="3"/>
      <c r="F43" s="3"/>
      <c r="G43" s="3"/>
      <c r="H43" s="3"/>
      <c r="I43" s="3"/>
    </row>
    <row r="44" spans="1:9">
      <c r="A44" s="11">
        <v>33</v>
      </c>
      <c r="B44" t="s">
        <v>43</v>
      </c>
      <c r="C44" s="3">
        <v>6740000</v>
      </c>
      <c r="F44" s="3"/>
      <c r="G44" s="3"/>
      <c r="H44" s="3">
        <v>18</v>
      </c>
      <c r="I44" s="3">
        <f t="shared" si="0"/>
        <v>-18</v>
      </c>
    </row>
    <row r="45" spans="1:9">
      <c r="A45" s="11">
        <v>34</v>
      </c>
      <c r="B45" t="s">
        <v>44</v>
      </c>
      <c r="C45" s="3">
        <v>912000</v>
      </c>
      <c r="F45" s="3"/>
      <c r="G45" s="3"/>
      <c r="H45" s="3">
        <v>1</v>
      </c>
      <c r="I45" s="3">
        <f t="shared" si="0"/>
        <v>-1</v>
      </c>
    </row>
    <row r="46" spans="1:9">
      <c r="A46" s="11">
        <v>35</v>
      </c>
      <c r="B46" t="s">
        <v>45</v>
      </c>
      <c r="C46" s="3">
        <v>323000</v>
      </c>
      <c r="F46" s="3"/>
      <c r="G46" s="3"/>
      <c r="H46" s="3">
        <v>8</v>
      </c>
      <c r="I46" s="3">
        <f t="shared" si="0"/>
        <v>-8</v>
      </c>
    </row>
    <row r="47" spans="1:9">
      <c r="A47" s="11">
        <v>36</v>
      </c>
      <c r="B47" t="s">
        <v>46</v>
      </c>
      <c r="C47" s="3">
        <v>517000</v>
      </c>
      <c r="F47" s="3"/>
      <c r="G47" s="3"/>
      <c r="H47" s="3" t="s">
        <v>55</v>
      </c>
      <c r="I47" s="3"/>
    </row>
    <row r="48" spans="1:9">
      <c r="A48" s="11">
        <v>37</v>
      </c>
      <c r="B48" t="s">
        <v>47</v>
      </c>
      <c r="C48" s="3">
        <v>311000</v>
      </c>
      <c r="F48" s="3"/>
      <c r="G48" s="3"/>
      <c r="H48" s="3" t="s">
        <v>55</v>
      </c>
      <c r="I48" s="3"/>
    </row>
    <row r="49" spans="1:9">
      <c r="A49" s="11">
        <v>38</v>
      </c>
      <c r="B49" t="s">
        <v>48</v>
      </c>
      <c r="C49" s="3">
        <v>3130000</v>
      </c>
      <c r="F49" s="3"/>
      <c r="G49" s="3"/>
      <c r="H49" s="3">
        <v>48</v>
      </c>
      <c r="I49" s="3">
        <f t="shared" si="0"/>
        <v>-48</v>
      </c>
    </row>
    <row r="50" spans="1:9">
      <c r="A50" s="11">
        <v>39</v>
      </c>
      <c r="B50" t="s">
        <v>49</v>
      </c>
      <c r="C50" s="3">
        <v>1780000</v>
      </c>
      <c r="F50" s="3"/>
      <c r="G50" s="3"/>
      <c r="H50" s="3">
        <v>46</v>
      </c>
      <c r="I50" s="3">
        <f t="shared" si="0"/>
        <v>-46</v>
      </c>
    </row>
    <row r="51" spans="1:9">
      <c r="A51" s="11">
        <v>40</v>
      </c>
      <c r="B51" t="s">
        <v>50</v>
      </c>
      <c r="C51" s="3">
        <v>180000</v>
      </c>
      <c r="F51" s="3"/>
      <c r="G51" s="3"/>
      <c r="H51" s="3">
        <v>20</v>
      </c>
      <c r="I51" s="3">
        <f t="shared" si="0"/>
        <v>-20</v>
      </c>
    </row>
    <row r="52" spans="1:9">
      <c r="A52" s="11">
        <v>41</v>
      </c>
      <c r="B52" t="s">
        <v>51</v>
      </c>
      <c r="C52" s="3">
        <v>361000</v>
      </c>
      <c r="F52" s="3"/>
      <c r="G52" s="3"/>
      <c r="H52" s="3">
        <v>24</v>
      </c>
      <c r="I52" s="3">
        <f t="shared" si="0"/>
        <v>-24</v>
      </c>
    </row>
    <row r="53" spans="1:9">
      <c r="A53" s="11">
        <v>46</v>
      </c>
      <c r="B53" t="s">
        <v>61</v>
      </c>
      <c r="C53" s="3">
        <v>536000</v>
      </c>
      <c r="F53" s="3"/>
      <c r="G53" s="3"/>
      <c r="H53" s="3">
        <v>54</v>
      </c>
      <c r="I53" s="3">
        <f t="shared" si="0"/>
        <v>-54</v>
      </c>
    </row>
    <row r="54" spans="1:9">
      <c r="A54" s="11">
        <v>47</v>
      </c>
      <c r="B54" t="s">
        <v>62</v>
      </c>
      <c r="C54" s="3">
        <v>426000</v>
      </c>
      <c r="F54" s="3"/>
      <c r="G54" s="3"/>
      <c r="H54" s="3">
        <v>56</v>
      </c>
      <c r="I54" s="3">
        <f t="shared" si="0"/>
        <v>-56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workbookViewId="0">
      <selection activeCell="F54" sqref="A1:F54"/>
    </sheetView>
  </sheetViews>
  <sheetFormatPr baseColWidth="10" defaultRowHeight="12.75"/>
  <cols>
    <col min="1" max="1" width="38.5" bestFit="1" customWidth="1"/>
    <col min="2" max="2" width="15.375" style="8" customWidth="1"/>
    <col min="3" max="5" width="12.375" bestFit="1" customWidth="1"/>
  </cols>
  <sheetData>
    <row r="1" spans="1:6">
      <c r="A1" s="4" t="s">
        <v>64</v>
      </c>
      <c r="B1" s="5"/>
      <c r="C1" s="6">
        <v>41557</v>
      </c>
      <c r="D1" s="6">
        <v>41619</v>
      </c>
      <c r="E1" s="6">
        <v>41289</v>
      </c>
      <c r="F1" s="4"/>
    </row>
    <row r="2" spans="1:6">
      <c r="A2" t="s">
        <v>12</v>
      </c>
      <c r="B2" s="8">
        <v>1650000</v>
      </c>
      <c r="C2" s="3">
        <v>5</v>
      </c>
      <c r="D2" s="3">
        <v>5</v>
      </c>
      <c r="E2" s="3">
        <v>5</v>
      </c>
      <c r="F2" s="3">
        <f>D2-E2</f>
        <v>0</v>
      </c>
    </row>
    <row r="3" spans="1:6">
      <c r="A3" t="s">
        <v>13</v>
      </c>
      <c r="B3" s="8">
        <v>16500000</v>
      </c>
      <c r="C3" s="3">
        <v>36</v>
      </c>
      <c r="D3" s="3">
        <v>28</v>
      </c>
      <c r="E3" s="3">
        <v>10</v>
      </c>
      <c r="F3" s="3">
        <f t="shared" ref="F3:F54" si="0">D3-E3</f>
        <v>18</v>
      </c>
    </row>
    <row r="4" spans="1:6">
      <c r="A4" t="s">
        <v>14</v>
      </c>
      <c r="B4" s="8">
        <v>939000</v>
      </c>
      <c r="C4" s="3">
        <v>67</v>
      </c>
      <c r="D4" s="3">
        <v>74</v>
      </c>
      <c r="E4" s="3">
        <v>28</v>
      </c>
      <c r="F4" s="3">
        <f t="shared" si="0"/>
        <v>46</v>
      </c>
    </row>
    <row r="5" spans="1:6">
      <c r="A5" t="s">
        <v>15</v>
      </c>
      <c r="B5" s="8">
        <v>514000</v>
      </c>
      <c r="C5" s="3">
        <v>54</v>
      </c>
      <c r="D5" s="3">
        <v>25</v>
      </c>
      <c r="E5" s="3">
        <v>15</v>
      </c>
      <c r="F5" s="3">
        <f t="shared" si="0"/>
        <v>10</v>
      </c>
    </row>
    <row r="6" spans="1:6">
      <c r="A6" t="s">
        <v>16</v>
      </c>
      <c r="B6" s="8">
        <v>3420000</v>
      </c>
      <c r="C6" s="3">
        <v>23</v>
      </c>
      <c r="D6" s="3">
        <v>36</v>
      </c>
      <c r="E6" s="3">
        <v>24</v>
      </c>
      <c r="F6" s="3">
        <f t="shared" si="0"/>
        <v>12</v>
      </c>
    </row>
    <row r="7" spans="1:6">
      <c r="A7" t="s">
        <v>0</v>
      </c>
      <c r="B7" s="8">
        <v>3280000</v>
      </c>
      <c r="C7" s="3">
        <v>30</v>
      </c>
      <c r="D7" s="3">
        <v>28</v>
      </c>
      <c r="E7" s="3">
        <v>18</v>
      </c>
      <c r="F7" s="3">
        <f t="shared" si="0"/>
        <v>10</v>
      </c>
    </row>
    <row r="8" spans="1:6">
      <c r="A8" t="s">
        <v>17</v>
      </c>
      <c r="B8" s="8">
        <v>4360000</v>
      </c>
      <c r="C8" s="3">
        <v>26</v>
      </c>
      <c r="D8" s="3">
        <v>34</v>
      </c>
      <c r="E8" s="3">
        <v>22</v>
      </c>
      <c r="F8" s="3">
        <f t="shared" si="0"/>
        <v>12</v>
      </c>
    </row>
    <row r="9" spans="1:6" ht="27.75" customHeight="1">
      <c r="C9" s="3"/>
      <c r="D9" s="3"/>
      <c r="E9" s="3"/>
      <c r="F9" s="3"/>
    </row>
    <row r="10" spans="1:6">
      <c r="A10" s="10" t="s">
        <v>18</v>
      </c>
      <c r="B10" s="8">
        <v>1810000</v>
      </c>
      <c r="C10" s="3">
        <v>6</v>
      </c>
      <c r="D10" s="3">
        <v>5</v>
      </c>
      <c r="E10" s="3">
        <v>5</v>
      </c>
      <c r="F10" s="3">
        <f t="shared" si="0"/>
        <v>0</v>
      </c>
    </row>
    <row r="11" spans="1:6">
      <c r="A11" t="s">
        <v>19</v>
      </c>
      <c r="B11" s="8">
        <v>843000</v>
      </c>
      <c r="C11" s="3">
        <v>1</v>
      </c>
      <c r="D11" s="3">
        <v>1</v>
      </c>
      <c r="E11" s="3">
        <v>1</v>
      </c>
      <c r="F11" s="3">
        <f t="shared" si="0"/>
        <v>0</v>
      </c>
    </row>
    <row r="12" spans="1:6">
      <c r="A12" t="s">
        <v>20</v>
      </c>
      <c r="B12" s="8">
        <v>352000</v>
      </c>
      <c r="C12" s="12" t="s">
        <v>55</v>
      </c>
      <c r="D12" s="3">
        <v>65</v>
      </c>
      <c r="E12" s="3">
        <v>36</v>
      </c>
      <c r="F12" s="3">
        <f t="shared" si="0"/>
        <v>29</v>
      </c>
    </row>
    <row r="13" spans="1:6">
      <c r="A13" s="10" t="s">
        <v>22</v>
      </c>
      <c r="B13" s="8">
        <v>1710000</v>
      </c>
      <c r="C13" s="12" t="s">
        <v>55</v>
      </c>
      <c r="D13" s="3">
        <v>116</v>
      </c>
      <c r="E13" s="3">
        <v>134</v>
      </c>
      <c r="F13" s="13" t="s">
        <v>70</v>
      </c>
    </row>
    <row r="14" spans="1:6">
      <c r="A14" t="s">
        <v>23</v>
      </c>
      <c r="B14" s="8">
        <v>447000</v>
      </c>
      <c r="C14" s="12" t="s">
        <v>55</v>
      </c>
      <c r="D14" s="3">
        <v>89</v>
      </c>
      <c r="E14" s="3">
        <v>137</v>
      </c>
      <c r="F14" s="13" t="s">
        <v>71</v>
      </c>
    </row>
    <row r="15" spans="1:6">
      <c r="A15" t="s">
        <v>24</v>
      </c>
      <c r="B15" s="8">
        <v>2540000</v>
      </c>
      <c r="C15" s="3">
        <v>40</v>
      </c>
      <c r="D15" s="3">
        <v>34</v>
      </c>
      <c r="E15" s="3">
        <v>39</v>
      </c>
      <c r="F15" s="13" t="s">
        <v>65</v>
      </c>
    </row>
    <row r="16" spans="1:6">
      <c r="A16" t="s">
        <v>25</v>
      </c>
      <c r="B16" s="8">
        <v>1600000</v>
      </c>
      <c r="C16" s="3">
        <v>38</v>
      </c>
      <c r="D16" s="3">
        <v>36</v>
      </c>
      <c r="E16" s="3">
        <v>39</v>
      </c>
      <c r="F16" s="13" t="s">
        <v>66</v>
      </c>
    </row>
    <row r="17" spans="1:6">
      <c r="A17" t="s">
        <v>26</v>
      </c>
      <c r="B17" s="8">
        <v>310000</v>
      </c>
      <c r="C17" s="12" t="s">
        <v>55</v>
      </c>
      <c r="D17" s="3">
        <v>158</v>
      </c>
      <c r="E17" s="3">
        <v>120</v>
      </c>
      <c r="F17" s="3">
        <f t="shared" si="0"/>
        <v>38</v>
      </c>
    </row>
    <row r="18" spans="1:6">
      <c r="A18" t="s">
        <v>27</v>
      </c>
      <c r="B18" s="8">
        <v>1310000</v>
      </c>
      <c r="C18" s="12" t="s">
        <v>55</v>
      </c>
      <c r="D18" s="12" t="s">
        <v>55</v>
      </c>
      <c r="E18" s="12" t="s">
        <v>55</v>
      </c>
      <c r="F18" s="3"/>
    </row>
    <row r="19" spans="1:6">
      <c r="A19" t="s">
        <v>63</v>
      </c>
      <c r="C19" s="3"/>
      <c r="D19" s="3"/>
      <c r="E19" s="3">
        <v>137</v>
      </c>
      <c r="F19" s="3"/>
    </row>
    <row r="20" spans="1:6">
      <c r="A20" t="s">
        <v>56</v>
      </c>
      <c r="C20" s="3"/>
      <c r="D20" s="3">
        <v>146</v>
      </c>
      <c r="E20" s="3">
        <v>126</v>
      </c>
      <c r="F20" s="3">
        <f t="shared" si="0"/>
        <v>20</v>
      </c>
    </row>
    <row r="21" spans="1:6" ht="27.75" customHeight="1">
      <c r="C21" s="3"/>
      <c r="D21" s="3"/>
      <c r="E21" s="3"/>
      <c r="F21" s="3"/>
    </row>
    <row r="22" spans="1:6">
      <c r="A22" t="s">
        <v>28</v>
      </c>
      <c r="B22" s="8">
        <v>1960000</v>
      </c>
      <c r="C22" s="9" t="s">
        <v>53</v>
      </c>
      <c r="D22" s="3">
        <v>8</v>
      </c>
      <c r="E22" s="3">
        <v>10</v>
      </c>
      <c r="F22" s="13" t="s">
        <v>67</v>
      </c>
    </row>
    <row r="23" spans="1:6">
      <c r="A23" t="s">
        <v>29</v>
      </c>
      <c r="B23" s="8">
        <v>750000</v>
      </c>
      <c r="C23" s="9" t="s">
        <v>54</v>
      </c>
      <c r="D23" s="3">
        <v>1</v>
      </c>
      <c r="E23" s="3">
        <v>2</v>
      </c>
      <c r="F23" s="13" t="s">
        <v>68</v>
      </c>
    </row>
    <row r="24" spans="1:6">
      <c r="A24" t="s">
        <v>30</v>
      </c>
      <c r="B24" s="8">
        <v>343000</v>
      </c>
      <c r="C24" s="3">
        <v>47</v>
      </c>
      <c r="D24" s="3">
        <v>69</v>
      </c>
      <c r="E24" s="3">
        <v>66</v>
      </c>
      <c r="F24" s="3">
        <f t="shared" si="0"/>
        <v>3</v>
      </c>
    </row>
    <row r="25" spans="1:6">
      <c r="A25" t="s">
        <v>31</v>
      </c>
      <c r="B25" s="8">
        <v>1680000</v>
      </c>
      <c r="C25" s="12" t="s">
        <v>55</v>
      </c>
      <c r="D25" s="3">
        <v>67</v>
      </c>
      <c r="E25" s="3">
        <v>71</v>
      </c>
      <c r="F25" s="13" t="s">
        <v>69</v>
      </c>
    </row>
    <row r="26" spans="1:6">
      <c r="A26" t="s">
        <v>32</v>
      </c>
      <c r="B26" s="8">
        <v>406000</v>
      </c>
      <c r="C26" s="12" t="s">
        <v>55</v>
      </c>
      <c r="D26" s="3">
        <v>63</v>
      </c>
      <c r="E26" s="3">
        <v>78</v>
      </c>
      <c r="F26" s="13" t="s">
        <v>72</v>
      </c>
    </row>
    <row r="27" spans="1:6">
      <c r="A27" t="s">
        <v>33</v>
      </c>
      <c r="B27" s="8">
        <v>2580000</v>
      </c>
      <c r="C27" s="3">
        <v>31</v>
      </c>
      <c r="D27" s="3">
        <v>73</v>
      </c>
      <c r="E27" s="3">
        <v>57</v>
      </c>
      <c r="F27" s="3">
        <f t="shared" si="0"/>
        <v>16</v>
      </c>
    </row>
    <row r="28" spans="1:6">
      <c r="A28" t="s">
        <v>34</v>
      </c>
      <c r="B28" s="8">
        <v>1200000</v>
      </c>
      <c r="C28" s="3">
        <v>25</v>
      </c>
      <c r="D28" s="3">
        <v>34</v>
      </c>
      <c r="E28" s="3">
        <v>38</v>
      </c>
      <c r="F28" s="13" t="s">
        <v>69</v>
      </c>
    </row>
    <row r="29" spans="1:6">
      <c r="A29" t="s">
        <v>35</v>
      </c>
      <c r="B29" s="8">
        <v>343000</v>
      </c>
      <c r="C29" s="12" t="s">
        <v>55</v>
      </c>
      <c r="D29" s="3">
        <v>125</v>
      </c>
      <c r="E29" s="3">
        <v>114</v>
      </c>
      <c r="F29" s="3">
        <f t="shared" si="0"/>
        <v>11</v>
      </c>
    </row>
    <row r="30" spans="1:6">
      <c r="A30" t="s">
        <v>36</v>
      </c>
      <c r="B30" s="8">
        <v>495000</v>
      </c>
      <c r="C30" s="12" t="s">
        <v>55</v>
      </c>
      <c r="D30" s="3">
        <v>165</v>
      </c>
      <c r="E30" s="3">
        <v>174</v>
      </c>
      <c r="F30" s="13" t="s">
        <v>73</v>
      </c>
    </row>
    <row r="31" spans="1:6" ht="27.75" customHeight="1">
      <c r="C31" s="3"/>
      <c r="D31" s="3"/>
      <c r="E31" s="3"/>
      <c r="F31" s="3" t="s">
        <v>74</v>
      </c>
    </row>
    <row r="32" spans="1:6">
      <c r="A32" t="s">
        <v>37</v>
      </c>
      <c r="B32" s="8">
        <v>271000</v>
      </c>
      <c r="C32" s="3">
        <v>49</v>
      </c>
      <c r="D32" s="3">
        <v>49</v>
      </c>
      <c r="E32" s="3">
        <v>54</v>
      </c>
      <c r="F32" s="13" t="s">
        <v>75</v>
      </c>
    </row>
    <row r="33" spans="1:6">
      <c r="A33" t="s">
        <v>38</v>
      </c>
      <c r="B33" s="8">
        <v>743000</v>
      </c>
      <c r="C33" s="3">
        <v>49</v>
      </c>
      <c r="D33" s="3">
        <v>49</v>
      </c>
      <c r="E33" s="3">
        <v>54</v>
      </c>
      <c r="F33" s="13" t="s">
        <v>75</v>
      </c>
    </row>
    <row r="34" spans="1:6">
      <c r="A34" t="s">
        <v>39</v>
      </c>
      <c r="B34" s="8">
        <v>405000</v>
      </c>
      <c r="C34" s="12" t="s">
        <v>55</v>
      </c>
      <c r="D34" s="12" t="s">
        <v>55</v>
      </c>
      <c r="E34" s="12" t="s">
        <v>55</v>
      </c>
      <c r="F34" s="3"/>
    </row>
    <row r="35" spans="1:6">
      <c r="A35" t="s">
        <v>40</v>
      </c>
      <c r="B35" s="8">
        <v>1340000</v>
      </c>
      <c r="C35" s="12" t="s">
        <v>55</v>
      </c>
      <c r="D35" s="12" t="s">
        <v>55</v>
      </c>
      <c r="E35" s="12" t="s">
        <v>55</v>
      </c>
      <c r="F35" s="3"/>
    </row>
    <row r="36" spans="1:6">
      <c r="A36" t="s">
        <v>41</v>
      </c>
      <c r="B36" s="8">
        <v>247000</v>
      </c>
      <c r="C36" s="12" t="s">
        <v>55</v>
      </c>
      <c r="D36" s="12" t="s">
        <v>55</v>
      </c>
      <c r="E36" s="12" t="s">
        <v>55</v>
      </c>
      <c r="F36" s="3"/>
    </row>
    <row r="37" spans="1:6" ht="27.75" customHeight="1">
      <c r="C37" s="3"/>
      <c r="D37" s="3"/>
      <c r="E37" s="3"/>
      <c r="F37" s="3"/>
    </row>
    <row r="38" spans="1:6">
      <c r="A38" t="s">
        <v>42</v>
      </c>
      <c r="C38" s="3"/>
      <c r="D38" s="12" t="s">
        <v>55</v>
      </c>
      <c r="E38" s="12" t="s">
        <v>55</v>
      </c>
      <c r="F38" s="3"/>
    </row>
    <row r="39" spans="1:6">
      <c r="A39" t="s">
        <v>57</v>
      </c>
      <c r="C39" s="3"/>
      <c r="D39" s="3">
        <v>25</v>
      </c>
      <c r="E39" s="3">
        <v>18</v>
      </c>
      <c r="F39" s="3">
        <f t="shared" si="0"/>
        <v>7</v>
      </c>
    </row>
    <row r="40" spans="1:6">
      <c r="A40" t="s">
        <v>58</v>
      </c>
      <c r="C40" s="3"/>
      <c r="D40" s="3">
        <v>220</v>
      </c>
      <c r="E40" s="3">
        <v>110</v>
      </c>
      <c r="F40" s="3">
        <f t="shared" si="0"/>
        <v>110</v>
      </c>
    </row>
    <row r="41" spans="1:6">
      <c r="A41" t="s">
        <v>59</v>
      </c>
      <c r="C41" s="3"/>
      <c r="D41" s="3">
        <v>124</v>
      </c>
      <c r="E41" s="3">
        <v>52</v>
      </c>
      <c r="F41" s="3">
        <f t="shared" si="0"/>
        <v>72</v>
      </c>
    </row>
    <row r="42" spans="1:6">
      <c r="A42" t="s">
        <v>60</v>
      </c>
      <c r="C42" s="3"/>
      <c r="D42" s="12" t="s">
        <v>55</v>
      </c>
      <c r="E42" s="12" t="s">
        <v>55</v>
      </c>
      <c r="F42" s="3"/>
    </row>
    <row r="43" spans="1:6" ht="27.75" customHeight="1">
      <c r="C43" s="3"/>
      <c r="D43" s="3"/>
      <c r="E43" s="3"/>
      <c r="F43" s="3"/>
    </row>
    <row r="44" spans="1:6">
      <c r="A44" t="s">
        <v>43</v>
      </c>
      <c r="C44" s="3"/>
      <c r="D44" s="3">
        <v>24</v>
      </c>
      <c r="E44" s="3">
        <v>18</v>
      </c>
      <c r="F44" s="3">
        <f t="shared" si="0"/>
        <v>6</v>
      </c>
    </row>
    <row r="45" spans="1:6">
      <c r="A45" t="s">
        <v>44</v>
      </c>
      <c r="C45" s="3"/>
      <c r="D45" s="3">
        <v>5</v>
      </c>
      <c r="E45" s="3">
        <v>1</v>
      </c>
      <c r="F45" s="3">
        <f t="shared" si="0"/>
        <v>4</v>
      </c>
    </row>
    <row r="46" spans="1:6">
      <c r="A46" t="s">
        <v>45</v>
      </c>
      <c r="C46" s="3"/>
      <c r="D46" s="3">
        <v>15</v>
      </c>
      <c r="E46" s="3">
        <v>8</v>
      </c>
      <c r="F46" s="3">
        <f t="shared" si="0"/>
        <v>7</v>
      </c>
    </row>
    <row r="47" spans="1:6">
      <c r="A47" t="s">
        <v>46</v>
      </c>
      <c r="C47" s="3"/>
      <c r="D47" s="12" t="s">
        <v>55</v>
      </c>
      <c r="E47" s="12" t="s">
        <v>55</v>
      </c>
      <c r="F47" s="3"/>
    </row>
    <row r="48" spans="1:6">
      <c r="A48" t="s">
        <v>47</v>
      </c>
      <c r="C48" s="3"/>
      <c r="D48" s="12" t="s">
        <v>55</v>
      </c>
      <c r="E48" s="12" t="s">
        <v>55</v>
      </c>
      <c r="F48" s="3"/>
    </row>
    <row r="49" spans="1:6">
      <c r="A49" t="s">
        <v>48</v>
      </c>
      <c r="C49" s="3"/>
      <c r="D49" s="3">
        <v>54</v>
      </c>
      <c r="E49" s="3">
        <v>48</v>
      </c>
      <c r="F49" s="3">
        <f t="shared" si="0"/>
        <v>6</v>
      </c>
    </row>
    <row r="50" spans="1:6">
      <c r="A50" t="s">
        <v>49</v>
      </c>
      <c r="C50" s="3"/>
      <c r="D50" s="3">
        <v>88</v>
      </c>
      <c r="E50" s="3">
        <v>46</v>
      </c>
      <c r="F50" s="3">
        <f t="shared" si="0"/>
        <v>42</v>
      </c>
    </row>
    <row r="51" spans="1:6">
      <c r="A51" t="s">
        <v>50</v>
      </c>
      <c r="C51" s="3"/>
      <c r="D51" s="3">
        <v>74</v>
      </c>
      <c r="E51" s="3">
        <v>20</v>
      </c>
      <c r="F51" s="3">
        <f t="shared" si="0"/>
        <v>54</v>
      </c>
    </row>
    <row r="52" spans="1:6">
      <c r="A52" t="s">
        <v>51</v>
      </c>
      <c r="C52" s="3"/>
      <c r="D52" s="3">
        <v>54</v>
      </c>
      <c r="E52" s="3">
        <v>24</v>
      </c>
      <c r="F52" s="3">
        <f t="shared" si="0"/>
        <v>30</v>
      </c>
    </row>
    <row r="53" spans="1:6">
      <c r="A53" t="s">
        <v>61</v>
      </c>
      <c r="C53" s="3"/>
      <c r="D53" s="3">
        <v>62</v>
      </c>
      <c r="E53" s="3">
        <v>54</v>
      </c>
      <c r="F53" s="3">
        <f t="shared" si="0"/>
        <v>8</v>
      </c>
    </row>
    <row r="54" spans="1:6">
      <c r="A54" t="s">
        <v>62</v>
      </c>
      <c r="C54" s="3"/>
      <c r="D54" s="3">
        <v>55</v>
      </c>
      <c r="E54" s="3">
        <v>56</v>
      </c>
      <c r="F54" s="13" t="s">
        <v>68</v>
      </c>
    </row>
  </sheetData>
  <pageMargins left="0.31496062992125984" right="0.35433070866141736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2014-01-16T00:27:03Z</cp:lastPrinted>
  <dcterms:created xsi:type="dcterms:W3CDTF">2013-06-12T12:08:42Z</dcterms:created>
  <dcterms:modified xsi:type="dcterms:W3CDTF">2014-01-16T00:33:23Z</dcterms:modified>
</cp:coreProperties>
</file>