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96" firstSheet="2" activeTab="3"/>
  </bookViews>
  <sheets>
    <sheet name="Mots clés" sheetId="1" r:id="rId1"/>
    <sheet name="+Lyon" sheetId="2" r:id="rId2"/>
    <sheet name="+Rhône Alpes" sheetId="3" r:id="rId3"/>
    <sheet name="MC Important" sheetId="4" r:id="rId4"/>
    <sheet name="URL" sheetId="5" r:id="rId5"/>
    <sheet name="Feuil1" sheetId="6" r:id="rId6"/>
    <sheet name="Analytics" sheetId="7" r:id="rId7"/>
    <sheet name="Feuil3" sheetId="8" r:id="rId8"/>
  </sheets>
  <definedNames>
    <definedName name="_xlnm.Print_Area" localSheetId="3">'MC Important'!$A$121:$D$141</definedName>
  </definedNames>
  <calcPr calcId="125725"/>
</workbook>
</file>

<file path=xl/calcChain.xml><?xml version="1.0" encoding="utf-8"?>
<calcChain xmlns="http://schemas.openxmlformats.org/spreadsheetml/2006/main">
  <c r="F81" i="4"/>
  <c r="F58"/>
  <c r="C16" i="5"/>
  <c r="C39"/>
  <c r="C36"/>
  <c r="C6"/>
  <c r="C7"/>
  <c r="C8"/>
  <c r="C10"/>
  <c r="C11"/>
  <c r="C12"/>
  <c r="C13"/>
  <c r="C14"/>
  <c r="C15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7"/>
  <c r="C38"/>
  <c r="C40"/>
  <c r="C41"/>
  <c r="C2"/>
  <c r="C4"/>
  <c r="C5"/>
  <c r="F73" i="4"/>
  <c r="F44"/>
  <c r="F57"/>
  <c r="F14"/>
  <c r="F22"/>
  <c r="F11"/>
  <c r="F66"/>
  <c r="F24"/>
  <c r="F23"/>
  <c r="F35"/>
  <c r="F43"/>
  <c r="F34"/>
  <c r="F10"/>
</calcChain>
</file>

<file path=xl/sharedStrings.xml><?xml version="1.0" encoding="utf-8"?>
<sst xmlns="http://schemas.openxmlformats.org/spreadsheetml/2006/main" count="1205" uniqueCount="461">
  <si>
    <t>accompagnement</t>
  </si>
  <si>
    <t>accompagnement commercial terrain</t>
  </si>
  <si>
    <t>Act</t>
  </si>
  <si>
    <t>Act Sage</t>
  </si>
  <si>
    <t>action commerciale</t>
  </si>
  <si>
    <t>agent commercial</t>
  </si>
  <si>
    <t>Agent virtuel</t>
  </si>
  <si>
    <t>analyse de la stratégie</t>
  </si>
  <si>
    <t>applications métier</t>
  </si>
  <si>
    <t>archivage électronique</t>
  </si>
  <si>
    <t>argumentaire commercial</t>
  </si>
  <si>
    <t>argumentaire prospection téléphonique</t>
  </si>
  <si>
    <t>argumentaire téléphonique</t>
  </si>
  <si>
    <t xml:space="preserve">argumentaire téléphonique </t>
  </si>
  <si>
    <t>argumentaire téléphonique prospection</t>
  </si>
  <si>
    <t>argumentation</t>
  </si>
  <si>
    <t>argumentation commerciale</t>
  </si>
  <si>
    <t>Assistants Virtuels</t>
  </si>
  <si>
    <t>auto entrepreneur</t>
  </si>
  <si>
    <t>base de données</t>
  </si>
  <si>
    <t>base de données commerciale</t>
  </si>
  <si>
    <t>bénéfice commercial</t>
  </si>
  <si>
    <t>besoins fondamentaux</t>
  </si>
  <si>
    <t>Business Intelligence</t>
  </si>
  <si>
    <t>campagne d'emailing</t>
  </si>
  <si>
    <t>campagne de prospection</t>
  </si>
  <si>
    <t>ciblage</t>
  </si>
  <si>
    <t>coaching commercial</t>
  </si>
  <si>
    <t>Comment devenir un bon commercial</t>
  </si>
  <si>
    <t>comment prospecter avec succès</t>
  </si>
  <si>
    <t>commerciaux externalisés</t>
  </si>
  <si>
    <t>conquête client</t>
  </si>
  <si>
    <t>conseil commercial</t>
  </si>
  <si>
    <t>conseil commercial auto entrepreneur</t>
  </si>
  <si>
    <t>conseil entreprise</t>
  </si>
  <si>
    <t>conseil formation commerciale</t>
  </si>
  <si>
    <t>construire plan d action commerciale</t>
  </si>
  <si>
    <t>construire une offre commerciale</t>
  </si>
  <si>
    <t>consultant commercial</t>
  </si>
  <si>
    <t>couveuse d'entreprises</t>
  </si>
  <si>
    <t>Création entreprise</t>
  </si>
  <si>
    <t>crédit d'impôt innovation</t>
  </si>
  <si>
    <t>crédit d'impôt recherche</t>
  </si>
  <si>
    <t>CRM</t>
  </si>
  <si>
    <t>CRM ACT</t>
  </si>
  <si>
    <t>CRM DOLIBARR</t>
  </si>
  <si>
    <t>crm informatique commerciale</t>
  </si>
  <si>
    <t>CRM thunderbee</t>
  </si>
  <si>
    <t>CRM Vtiger</t>
  </si>
  <si>
    <t>cycle de décision</t>
  </si>
  <si>
    <t>cycle de prospection</t>
  </si>
  <si>
    <t>Data mining</t>
  </si>
  <si>
    <t>dématérialisation</t>
  </si>
  <si>
    <t>dématérialisation de documents</t>
  </si>
  <si>
    <t>détection de projet</t>
  </si>
  <si>
    <t>développement chiffre d'affaire</t>
  </si>
  <si>
    <t>développement commercial</t>
  </si>
  <si>
    <t>3 810000</t>
  </si>
  <si>
    <t>développement commercial entreprise</t>
  </si>
  <si>
    <t>développement commercial entreprise industrielle</t>
  </si>
  <si>
    <t>développement commercial TPE</t>
  </si>
  <si>
    <t>développement commercial TPE innovante</t>
  </si>
  <si>
    <t>développement commercial TPE PME</t>
  </si>
  <si>
    <t>développer le chiffre d'affaire</t>
  </si>
  <si>
    <t>Diagnostic</t>
  </si>
  <si>
    <t>diagnostic commercial</t>
  </si>
  <si>
    <t>diagnostic commercial personnalisé</t>
  </si>
  <si>
    <t>diagnostic personnalisé</t>
  </si>
  <si>
    <t>direction commerciale externalisée</t>
  </si>
  <si>
    <t>Dolibarr</t>
  </si>
  <si>
    <t>efficacité commerciale</t>
  </si>
  <si>
    <t>enrichissement fichier</t>
  </si>
  <si>
    <t>entreprise industrielle</t>
  </si>
  <si>
    <t>etre un bon commercial</t>
  </si>
  <si>
    <t>etre un bon commercial telephone</t>
  </si>
  <si>
    <t>etre un bon vendeur</t>
  </si>
  <si>
    <t>expert commercial</t>
  </si>
  <si>
    <t>externalisation force de vente</t>
  </si>
  <si>
    <t>fiche prospection téléphonique</t>
  </si>
  <si>
    <t>fichier entreprises</t>
  </si>
  <si>
    <t>fidélisation client</t>
  </si>
  <si>
    <t>fonction commerciale</t>
  </si>
  <si>
    <t>force de vente externalisée</t>
  </si>
  <si>
    <t>force de vente externe</t>
  </si>
  <si>
    <t>force de vente supplétive</t>
  </si>
  <si>
    <t xml:space="preserve">formation ACT </t>
  </si>
  <si>
    <t>FORMATION commerciale</t>
  </si>
  <si>
    <t>formation commerciale adulte</t>
  </si>
  <si>
    <t>formation développement commercial</t>
  </si>
  <si>
    <t>formation management commercial</t>
  </si>
  <si>
    <t>formation prospection</t>
  </si>
  <si>
    <t>formation prospection commerciale</t>
  </si>
  <si>
    <t>formation prospection téléphonique</t>
  </si>
  <si>
    <t>formation stratégie commerciale</t>
  </si>
  <si>
    <t>Formation stratégie commerciale</t>
  </si>
  <si>
    <t>formation vente</t>
  </si>
  <si>
    <t>Formation Zoho CRM</t>
  </si>
  <si>
    <t>GED</t>
  </si>
  <si>
    <t>GEIDE</t>
  </si>
  <si>
    <t>géomarketing</t>
  </si>
  <si>
    <t>Gestion commerciale</t>
  </si>
  <si>
    <t>Gestion de l'information</t>
  </si>
  <si>
    <t>Gestion de l'information de l'entreprise</t>
  </si>
  <si>
    <t>gestion documentaire</t>
  </si>
  <si>
    <t>Gestion Electronique</t>
  </si>
  <si>
    <t>Gestion électronique de documents</t>
  </si>
  <si>
    <t>gestion portefeuille clients</t>
  </si>
  <si>
    <t>gestion relation client</t>
  </si>
  <si>
    <t>GRC</t>
  </si>
  <si>
    <t>incubateurs</t>
  </si>
  <si>
    <t>informatique commerciale</t>
  </si>
  <si>
    <t>Ingénierie commerciale</t>
  </si>
  <si>
    <t>Intégrateur Dolibarr</t>
  </si>
  <si>
    <t>Intégrateur solution CRM</t>
  </si>
  <si>
    <t>Intégrateur Thunderbee</t>
  </si>
  <si>
    <t>Intégrateur Vtiger</t>
  </si>
  <si>
    <t>liste de prospects</t>
  </si>
  <si>
    <t xml:space="preserve">logiciel ACT </t>
  </si>
  <si>
    <t xml:space="preserve">Logiciel de Contact </t>
  </si>
  <si>
    <t>management commercial</t>
  </si>
  <si>
    <t>manager commercial</t>
  </si>
  <si>
    <t>marketing direct</t>
  </si>
  <si>
    <t>marketing et action commerciale</t>
  </si>
  <si>
    <t>marketing opérationnel</t>
  </si>
  <si>
    <t>méthode de prospection</t>
  </si>
  <si>
    <t>méthode SONCAS</t>
  </si>
  <si>
    <t xml:space="preserve">méthodologie du phoning </t>
  </si>
  <si>
    <t>motivation d'achat</t>
  </si>
  <si>
    <t xml:space="preserve">motivation d'achat </t>
  </si>
  <si>
    <t>motivation d'achat SONCAS</t>
  </si>
  <si>
    <t xml:space="preserve">motivations d'achat </t>
  </si>
  <si>
    <t>négociation commerciale</t>
  </si>
  <si>
    <t>numériation de documents</t>
  </si>
  <si>
    <t>numérisation</t>
  </si>
  <si>
    <t>objectifs commerciaux</t>
  </si>
  <si>
    <t>optimisation stratégie commerciale</t>
  </si>
  <si>
    <t>Organisation commerciale</t>
  </si>
  <si>
    <t>organisation documentaire</t>
  </si>
  <si>
    <t>Oseo</t>
  </si>
  <si>
    <t>outil de pilotage de l'activité commerciale</t>
  </si>
  <si>
    <t>outils veille commerciale</t>
  </si>
  <si>
    <t>pépinières</t>
  </si>
  <si>
    <t>performance commerciale</t>
  </si>
  <si>
    <t>performance prospection commerciale</t>
  </si>
  <si>
    <t>performance prospection téléphonique</t>
  </si>
  <si>
    <t>phoning BtoB</t>
  </si>
  <si>
    <t>pilotage commercial</t>
  </si>
  <si>
    <t>Pilotage de la performance</t>
  </si>
  <si>
    <t>plan d'action commerciale</t>
  </si>
  <si>
    <t>plan de communication</t>
  </si>
  <si>
    <t>plan de développement commercial</t>
  </si>
  <si>
    <t>plan de prospection</t>
  </si>
  <si>
    <t>PMI mécanique</t>
  </si>
  <si>
    <t>positionnement</t>
  </si>
  <si>
    <t>processus documentaires</t>
  </si>
  <si>
    <t>processus métiers</t>
  </si>
  <si>
    <t>processus métiers commerciaux</t>
  </si>
  <si>
    <t>prospecter avec réseaux sociaux</t>
  </si>
  <si>
    <t>prospecter avec viadeo</t>
  </si>
  <si>
    <t>Prospection commerciale</t>
  </si>
  <si>
    <t>prospection commerciale Google+</t>
  </si>
  <si>
    <t>prospection commerciale Linkedin</t>
  </si>
  <si>
    <t>prospection commerciale réseaux sociaux</t>
  </si>
  <si>
    <t>prospection commerciale téléphonique</t>
  </si>
  <si>
    <t>prospection commerciale Twitter</t>
  </si>
  <si>
    <t>prospection commerciale Viadeo</t>
  </si>
  <si>
    <t>prospection par mailng</t>
  </si>
  <si>
    <t>prospection physique</t>
  </si>
  <si>
    <t>prospection réseaux sociaux</t>
  </si>
  <si>
    <t>prospection téléphonique</t>
  </si>
  <si>
    <t>qualification de fichiers</t>
  </si>
  <si>
    <t>questionnement commercial</t>
  </si>
  <si>
    <t xml:space="preserve">ratio phoning </t>
  </si>
  <si>
    <t>réaliser un plan d'action commercial</t>
  </si>
  <si>
    <t>redressement commercial</t>
  </si>
  <si>
    <t>relation client</t>
  </si>
  <si>
    <t xml:space="preserve">réponses aux objections </t>
  </si>
  <si>
    <t xml:space="preserve">réponses objections téléphoniques </t>
  </si>
  <si>
    <t>réseaux sociaux</t>
  </si>
  <si>
    <t>résultat commercial</t>
  </si>
  <si>
    <t>résultat prospection commerciale</t>
  </si>
  <si>
    <t>résultat prospection téléphonique</t>
  </si>
  <si>
    <t>Sage</t>
  </si>
  <si>
    <t>sauvegarde informatique</t>
  </si>
  <si>
    <t xml:space="preserve">script d'appel </t>
  </si>
  <si>
    <t>script prospection téléphonique</t>
  </si>
  <si>
    <t>sécuriser son portefeuille client</t>
  </si>
  <si>
    <t>segmentation</t>
  </si>
  <si>
    <t>service clientèle</t>
  </si>
  <si>
    <t>Services numériques</t>
  </si>
  <si>
    <t>societe de phoning</t>
  </si>
  <si>
    <t>solution commerciale</t>
  </si>
  <si>
    <t>Solution CRM</t>
  </si>
  <si>
    <t>SONCAS</t>
  </si>
  <si>
    <t>spécialiste commercial</t>
  </si>
  <si>
    <t>spécialiste prospection avec viadeo</t>
  </si>
  <si>
    <t>stratégie commerciale</t>
  </si>
  <si>
    <t>stratégie de développement commercial</t>
  </si>
  <si>
    <t>structuration commerciale</t>
  </si>
  <si>
    <t>Systèmes d'information</t>
  </si>
  <si>
    <t>Systèmes d'information de pilotage</t>
  </si>
  <si>
    <t>Systèmes d'information décisionnels</t>
  </si>
  <si>
    <t>tableau de bord commercial</t>
  </si>
  <si>
    <t xml:space="preserve">technico commerciaux </t>
  </si>
  <si>
    <t>technico commerciaux externalisés</t>
  </si>
  <si>
    <t>technique marketing</t>
  </si>
  <si>
    <t>technique prospection commerciale</t>
  </si>
  <si>
    <t>techniques commerciales</t>
  </si>
  <si>
    <t>Thunderbee</t>
  </si>
  <si>
    <t>TPE innovante</t>
  </si>
  <si>
    <t>tpe innovation</t>
  </si>
  <si>
    <t xml:space="preserve">traitement des objections </t>
  </si>
  <si>
    <t>veille commerciale</t>
  </si>
  <si>
    <t>Vendeur virtuel</t>
  </si>
  <si>
    <t>vendeurs virtuels</t>
  </si>
  <si>
    <t>vente par téléphone</t>
  </si>
  <si>
    <t>Vtiger</t>
  </si>
  <si>
    <t>Zoho CRM</t>
  </si>
  <si>
    <t>realiser un plan d'action commercial</t>
  </si>
  <si>
    <t>prospection avec réseaux sociaux</t>
  </si>
  <si>
    <t>solution commerciales</t>
  </si>
  <si>
    <t>externalisation commerciale</t>
  </si>
  <si>
    <t>LYON</t>
  </si>
  <si>
    <t>outil de pilotage commercial</t>
  </si>
  <si>
    <t>mise en oeuvre</t>
  </si>
  <si>
    <t>acoompagnement</t>
  </si>
  <si>
    <t>+ Rhône Alpes</t>
  </si>
  <si>
    <t>services aux entreprises</t>
  </si>
  <si>
    <r>
      <t>externalisation</t>
    </r>
    <r>
      <rPr>
        <sz val="10"/>
        <rFont val="Verdana"/>
        <family val="2"/>
      </rPr>
      <t xml:space="preserve"> </t>
    </r>
    <r>
      <rPr>
        <sz val="10"/>
        <color indexed="10"/>
        <rFont val="Verdana"/>
        <family val="2"/>
      </rPr>
      <t>commerciale</t>
    </r>
  </si>
  <si>
    <r>
      <t>outil de pilotage</t>
    </r>
    <r>
      <rPr>
        <sz val="10"/>
        <rFont val="Verdana"/>
        <family val="2"/>
      </rPr>
      <t xml:space="preserve"> commercial</t>
    </r>
  </si>
  <si>
    <t>Concurrence</t>
  </si>
  <si>
    <t>dédier une page</t>
  </si>
  <si>
    <t>Quel stratégie (globale, marketing, commerciale…)</t>
  </si>
  <si>
    <t>Dédier une page</t>
  </si>
  <si>
    <t>http://www.prospection-commerciale-rhone-alpes.com/</t>
  </si>
  <si>
    <t>http://www.prospection-commerciale-rhone-alpes.com/actualite</t>
  </si>
  <si>
    <t>http://www.prospection-commerciale-rhone-alpes.com/nos-solutions</t>
  </si>
  <si>
    <t>http://www.prospection-commerciale-rhone-alpes.com/references</t>
  </si>
  <si>
    <t>http://www.prospection-commerciale-rhone-alpes.com/legislation</t>
  </si>
  <si>
    <t>http://www.prospection-commerciale-rhone-alpes.com/qui-est-promiscible</t>
  </si>
  <si>
    <t>http://www.prospection-commerciale-rhone-alpes.com/partenaires</t>
  </si>
  <si>
    <t>http://www.prospection-commerciale-rhone-alpes.com/contact</t>
  </si>
  <si>
    <t>http://www.prospection-commerciale-rhone-alpes.com/actualite/67-matinale-cci-lyon-animateur-thierry-royer</t>
  </si>
  <si>
    <t>http://www.prospection-commerciale-rhone-alpes.com/actualite/66-nouvelle-campagne-de-prospection-de-clientele</t>
  </si>
  <si>
    <t>http://www.prospection-commerciale-rhone-alpes.com/component/content/article/48</t>
  </si>
  <si>
    <t>http://www.prospection-commerciale-rhone-alpes.com/component/content/article/47</t>
  </si>
  <si>
    <t>http://www.prospection-commerciale-rhone-alpes.com/component/content/article/49</t>
  </si>
  <si>
    <t>http://www.prospection-commerciale-rhone-alpes.com/component/content/article/50</t>
  </si>
  <si>
    <t>http://www.prospection-commerciale-rhone-alpes.com/nos-solutions/solutions-independants</t>
  </si>
  <si>
    <t>http://www.prospection-commerciale-rhone-alpes.com/nos-solutions/solutions-pme-pmi</t>
  </si>
  <si>
    <t>http://www.prospection-commerciale-rhone-alpes.com/nos-solutions/solutions-grands-comptes</t>
  </si>
  <si>
    <t>http://www.prospection-commerciale-rhone-alpes.com/mentions-legales</t>
  </si>
  <si>
    <t>http://www.prospection-commerciale-rhone-alpes.com/component/content/article/4</t>
  </si>
  <si>
    <t>http://www.prospection-commerciale-rhone-alpes.com/actualite?start=5</t>
  </si>
  <si>
    <t>http://www.prospection-commerciale-rhone-alpes.com/actualite?start=10</t>
  </si>
  <si>
    <t>http://www.prospection-commerciale-rhone-alpes.com/actualite?start=15</t>
  </si>
  <si>
    <t>http://www.prospection-commerciale-rhone-alpes.com/actualite?start=20</t>
  </si>
  <si>
    <t>http://www.prospection-commerciale-rhone-alpes.com/actualite?start=25</t>
  </si>
  <si>
    <t>http://www.prospection-commerciale-rhone-alpes.com/actualite?start=30</t>
  </si>
  <si>
    <t>http://www.prospection-commerciale-rhone-alpes.com/actualite?start=35</t>
  </si>
  <si>
    <t>http://www.prospection-commerciale-rhone-alpes.com/actualite?start=40</t>
  </si>
  <si>
    <t>http://www.prospection-commerciale-rhone-alpes.com/actualite?start=45</t>
  </si>
  <si>
    <t>http://www.prospection-commerciale-rhone-alpes.com/accueil/48</t>
  </si>
  <si>
    <t>http://www.prospection-commerciale-rhone-alpes.com/accueil/47</t>
  </si>
  <si>
    <t>http://www.prospection-commerciale-rhone-alpes.com/accueil/49</t>
  </si>
  <si>
    <t>http://www.prospection-commerciale-rhone-alpes.com/accueil/50</t>
  </si>
  <si>
    <t>http://www.prospection-commerciale-rhone-alpes.com/actualite/46-du-nouveau-chez-promiscible-des-la-rentree-2011</t>
  </si>
  <si>
    <t>http://www.prospection-commerciale-rhone-alpes.com/accueil/2</t>
  </si>
  <si>
    <t>http://www.prospection-commerciale-rhone-alpes.com/accueil/3</t>
  </si>
  <si>
    <t>http://www.prospection-commerciale-rhone-alpes.com/actualite/42-journee-de-la-peromence-commerciale-avec-la-cci-nord-isere</t>
  </si>
  <si>
    <t>http://www.prospection-commerciale-rhone-alpes.com/actualite/39-promiscible-lance-noveom</t>
  </si>
  <si>
    <t>http://www.prospection-commerciale-rhone-alpes.com/accueil/4</t>
  </si>
  <si>
    <t>Accueil</t>
  </si>
  <si>
    <t>Actualité</t>
  </si>
  <si>
    <t>Nos solutions</t>
  </si>
  <si>
    <t xml:space="preserve">   Solutions indépendants</t>
  </si>
  <si>
    <t xml:space="preserve">   Solutions pme pmi</t>
  </si>
  <si>
    <t xml:space="preserve">   Solutions grands comptes</t>
  </si>
  <si>
    <t>Références</t>
  </si>
  <si>
    <t>Législation</t>
  </si>
  <si>
    <t>Qui est promiscible</t>
  </si>
  <si>
    <t>Partenaires</t>
  </si>
  <si>
    <t xml:space="preserve"> </t>
  </si>
  <si>
    <t>commercial rhone rhône</t>
  </si>
  <si>
    <t>solution prospection</t>
  </si>
  <si>
    <t>m</t>
  </si>
  <si>
    <t>http://www.prospection-commerciale-rhone-alpes.com</t>
  </si>
  <si>
    <t>Stratégie commerciale et externalisation commerciale</t>
  </si>
  <si>
    <t>=&gt; outil pilotage commercial</t>
  </si>
  <si>
    <t>Quelle page ?</t>
  </si>
  <si>
    <t>http://www.actionco.fr/</t>
  </si>
  <si>
    <t>Prospection téléphonique, argumentaire commercial</t>
  </si>
  <si>
    <t>Téléprospection commercial</t>
  </si>
  <si>
    <t>?</t>
  </si>
  <si>
    <t>Prospection téléphonique, argumentaire commercial, téléprospection</t>
  </si>
  <si>
    <t>Téléprospection b to b</t>
  </si>
  <si>
    <t>http://www.manageo.fr</t>
  </si>
  <si>
    <t>https://www.codeur.com</t>
  </si>
  <si>
    <t>conseil développement commercial</t>
  </si>
  <si>
    <t>Conseil stratégie commerciale</t>
  </si>
  <si>
    <t>Conseil développement commercial, consultant stratégie commerciale</t>
  </si>
  <si>
    <t>Title</t>
  </si>
  <si>
    <t>Consultant en stratégie de développement commercial</t>
  </si>
  <si>
    <t>Outils CRM</t>
  </si>
  <si>
    <t>Solutions CRM</t>
  </si>
  <si>
    <t>Logiciel CRM</t>
  </si>
  <si>
    <t>Outils et solution CRM / GRC : Logiciel de Gestion de la Relation Client</t>
  </si>
  <si>
    <t>Logiciel GRC</t>
  </si>
  <si>
    <t>Outils GRC</t>
  </si>
  <si>
    <t>Solution GRC</t>
  </si>
  <si>
    <t>Diagnostic commercial entreprise</t>
  </si>
  <si>
    <t>Gd compte</t>
  </si>
  <si>
    <t>développement commercial externalisé</t>
  </si>
  <si>
    <t>externalisation direction commerciale</t>
  </si>
  <si>
    <t>Direction commerciale externalisée, développement commercial</t>
  </si>
  <si>
    <t>audit commerciale</t>
  </si>
  <si>
    <t>audit interne service commercial</t>
  </si>
  <si>
    <t>Qualification ? Constitution ? Achat ? Vente ?</t>
  </si>
  <si>
    <t>Direction commerciale externalisée, force de vente supplétive</t>
  </si>
  <si>
    <t>Formation prospection téléphonique, formation stratégie commerciale</t>
  </si>
  <si>
    <t>Marketing direct : Mailing, ciblage prospect</t>
  </si>
  <si>
    <t>Argumentaire</t>
  </si>
  <si>
    <t>Externalisation</t>
  </si>
  <si>
    <t>Conseil</t>
  </si>
  <si>
    <t>Outils pilotage</t>
  </si>
  <si>
    <t>Formation / Accompagnement</t>
  </si>
  <si>
    <t>Argumentaire prospection commercial, Script téléprospection</t>
  </si>
  <si>
    <t>plan action commerciale</t>
  </si>
  <si>
    <t>stratégie développement commercial</t>
  </si>
  <si>
    <t>Organisation commerciale : Diagnostic, performance, conseil, structuration ?</t>
  </si>
  <si>
    <t>Agent virtuel intelligent</t>
  </si>
  <si>
    <t>Studio 2D - 3D</t>
  </si>
  <si>
    <t>Plateforme 3D : Agent virtuel, vendeurs virtuels</t>
  </si>
  <si>
    <t>Outils CRM / Solution GRC : Logiciel tableau de bord commercial</t>
  </si>
  <si>
    <t>Action &amp; Stratégie commerciale</t>
  </si>
  <si>
    <t>Position 7 : fr.viadeo.com/fr/profile/thierry.royer2‎</t>
  </si>
  <si>
    <t>formation techniques commerciales</t>
  </si>
  <si>
    <t>Technique de vente par téléphone</t>
  </si>
  <si>
    <t>prospection telephonique prise de rendez vous</t>
  </si>
  <si>
    <t>réussir la prise de rendez-vous</t>
  </si>
  <si>
    <t>Astuces ou titres d'articles</t>
  </si>
  <si>
    <t>&gt; 100</t>
  </si>
  <si>
    <t>1.</t>
  </si>
  <si>
    <t>prospection commerciale</t>
  </si>
  <si>
    <t>2.</t>
  </si>
  <si>
    <t>prospection</t>
  </si>
  <si>
    <t>3.</t>
  </si>
  <si>
    <t>commercial rhone alpes</t>
  </si>
  <si>
    <t>4.</t>
  </si>
  <si>
    <t>5.</t>
  </si>
  <si>
    <t>la prospection commerciale</t>
  </si>
  <si>
    <t>6.</t>
  </si>
  <si>
    <t>prospection marketing</t>
  </si>
  <si>
    <t>7.</t>
  </si>
  <si>
    <t>prospection client</t>
  </si>
  <si>
    <t>8.</t>
  </si>
  <si>
    <t>thierry royer</t>
  </si>
  <si>
    <t>9.</t>
  </si>
  <si>
    <t>thunderbee</t>
  </si>
  <si>
    <t>10.</t>
  </si>
  <si>
    <t>organisation informatique</t>
  </si>
  <si>
    <t>11.</t>
  </si>
  <si>
    <t>promiscible</t>
  </si>
  <si>
    <t>12.</t>
  </si>
  <si>
    <t>prospection commercial</t>
  </si>
  <si>
    <t>13.</t>
  </si>
  <si>
    <t>support commercial</t>
  </si>
  <si>
    <t>14.</t>
  </si>
  <si>
    <t>alpes.com</t>
  </si>
  <si>
    <t>15.</t>
  </si>
  <si>
    <t>call center</t>
  </si>
  <si>
    <t>16.</t>
  </si>
  <si>
    <t>cci nord isere</t>
  </si>
  <si>
    <t>17.</t>
  </si>
  <si>
    <t>commercial prospection</t>
  </si>
  <si>
    <t>18.</t>
  </si>
  <si>
    <t>gestion prospection</t>
  </si>
  <si>
    <t>19.</t>
  </si>
  <si>
    <t>linea</t>
  </si>
  <si>
    <t>20.</t>
  </si>
  <si>
    <t>linéa</t>
  </si>
  <si>
    <t>21.</t>
  </si>
  <si>
    <t>22.</t>
  </si>
  <si>
    <t>livre prospection commerciale</t>
  </si>
  <si>
    <t>23.</t>
  </si>
  <si>
    <t>permanence téléphonique</t>
  </si>
  <si>
    <t>24.</t>
  </si>
  <si>
    <t>prospection clientèle</t>
  </si>
  <si>
    <t>25.</t>
  </si>
  <si>
    <t>rapport de visite client</t>
  </si>
  <si>
    <t>26.</t>
  </si>
  <si>
    <t>rapport de visite commercial</t>
  </si>
  <si>
    <t>27.</t>
  </si>
  <si>
    <t>recherche numéro de téléphone</t>
  </si>
  <si>
    <t>28.</t>
  </si>
  <si>
    <t>responsable de traitement définition</t>
  </si>
  <si>
    <t>29.</t>
  </si>
  <si>
    <t>royer thierry</t>
  </si>
  <si>
    <t>30.</t>
  </si>
  <si>
    <t>société de calorifugeage tuyauterie en rhone alpes</t>
  </si>
  <si>
    <t>31.</t>
  </si>
  <si>
    <t>support commerciaux</t>
  </si>
  <si>
    <t>32.</t>
  </si>
  <si>
    <t>technique de prospection commerciale</t>
  </si>
  <si>
    <t>33.</t>
  </si>
  <si>
    <t>34.</t>
  </si>
  <si>
    <t>techniques de prospection commerciale</t>
  </si>
  <si>
    <t>35.</t>
  </si>
  <si>
    <t>telemarketing</t>
  </si>
  <si>
    <t>36.</t>
  </si>
  <si>
    <t>télémarketing</t>
  </si>
  <si>
    <t>Requête</t>
  </si>
  <si>
    <t>Impressions</t>
  </si>
  <si>
    <t>Clics</t>
  </si>
  <si>
    <t>Position moyenne</t>
  </si>
  <si>
    <t>CTR</t>
  </si>
  <si>
    <t>Prospection</t>
  </si>
  <si>
    <t xml:space="preserve">Mots clés du site </t>
  </si>
  <si>
    <t>www.prospection-commerciale-rhone-alpes.com/‎</t>
  </si>
  <si>
    <t>Blog : position 41 - Site : position 88 (accueil)</t>
  </si>
  <si>
    <t>www.prospection-commerciale-rhone-alpes.com</t>
  </si>
  <si>
    <t>http://www.prospection-commerciale-rhone-alpes.com/actualite/17-thunderbee-gestion-relation-client</t>
  </si>
  <si>
    <t>Cons com.</t>
  </si>
  <si>
    <t>Sup com</t>
  </si>
  <si>
    <t>Analyse SI flux</t>
  </si>
  <si>
    <t>PME</t>
  </si>
  <si>
    <t>Nlle campagne</t>
  </si>
  <si>
    <t>&gt;100</t>
  </si>
  <si>
    <t>Google maps</t>
  </si>
  <si>
    <t>A</t>
  </si>
  <si>
    <t>Quelle stratégie (globale, marketing, commerciale…)</t>
  </si>
  <si>
    <t>Sans localité</t>
  </si>
  <si>
    <t>Lyon</t>
  </si>
  <si>
    <t>Rhône Alpes</t>
  </si>
  <si>
    <t>technique prospection commerciale Rhône Alpes</t>
  </si>
  <si>
    <t xml:space="preserve">argumentaire prospection téléphonique </t>
  </si>
  <si>
    <t>campagne prospection</t>
  </si>
  <si>
    <t>construire offre commerciale</t>
  </si>
  <si>
    <t>Formation commerciale</t>
  </si>
  <si>
    <t>Plan d'action commerciale, stratégie de développement commercial</t>
  </si>
  <si>
    <t>Mots clés</t>
  </si>
  <si>
    <t>Positions</t>
  </si>
  <si>
    <t>Position</t>
  </si>
  <si>
    <t>Rubrique</t>
  </si>
  <si>
    <t>URL</t>
  </si>
  <si>
    <t>Requêtes</t>
  </si>
  <si>
    <t>Qui sommes-nous</t>
  </si>
  <si>
    <t>Site en ligne</t>
  </si>
  <si>
    <t>http://promiscible.booster-web.com/</t>
  </si>
  <si>
    <t>http://promiscible.booster-web.com/qui-est-promiscible</t>
  </si>
  <si>
    <t>Nouveau site</t>
  </si>
  <si>
    <t>Contact</t>
  </si>
  <si>
    <t>Organisation commerciale : Diagnostic, performance, structuration</t>
  </si>
  <si>
    <t>Formation</t>
  </si>
  <si>
    <t>Log. Rel. Clt</t>
  </si>
  <si>
    <t>Cons. Com</t>
  </si>
  <si>
    <t>Technique prospection commercial : technique de vente par téléphone</t>
  </si>
  <si>
    <t>Script d'appel, traitement des objections, Motivations d'achat</t>
  </si>
  <si>
    <t>Local</t>
  </si>
  <si>
    <t>Volume</t>
  </si>
  <si>
    <t>lyon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</si>
</sst>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0"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10"/>
      <color indexed="39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color indexed="12"/>
      <name val="Verdana"/>
      <family val="2"/>
    </font>
    <font>
      <sz val="10"/>
      <color theme="0" tint="-0.249977111117893"/>
      <name val="Verdana"/>
      <family val="2"/>
    </font>
    <font>
      <b/>
      <sz val="10"/>
      <name val="Verdana"/>
      <family val="2"/>
    </font>
    <font>
      <u/>
      <sz val="10"/>
      <color theme="10"/>
      <name val="Arial"/>
      <family val="2"/>
    </font>
    <font>
      <sz val="10"/>
      <color rgb="FF00B050"/>
      <name val="Verdana"/>
      <family val="2"/>
    </font>
    <font>
      <sz val="10"/>
      <color theme="0" tint="-0.499984740745262"/>
      <name val="Verdana"/>
      <family val="2"/>
    </font>
    <font>
      <sz val="10"/>
      <color rgb="FF7B7B7B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B050"/>
      <name val="Verdana"/>
      <family val="2"/>
    </font>
    <font>
      <b/>
      <sz val="10"/>
      <color rgb="FFFF0000"/>
      <name val="Verdana"/>
      <family val="2"/>
    </font>
    <font>
      <sz val="10"/>
      <color rgb="FF00B0F0"/>
      <name val="Verdana"/>
      <family val="2"/>
    </font>
    <font>
      <b/>
      <sz val="10"/>
      <color rgb="FF00B0F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3F3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E5E5E5"/>
      </bottom>
      <diagonal/>
    </border>
    <border>
      <left/>
      <right style="medium">
        <color rgb="FFCCCCCC"/>
      </right>
      <top/>
      <bottom style="medium">
        <color rgb="FFE5E5E5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8" fillId="0" borderId="0" xfId="0" applyFont="1"/>
    <xf numFmtId="164" fontId="8" fillId="0" borderId="0" xfId="1" applyNumberFormat="1" applyFont="1"/>
    <xf numFmtId="164" fontId="9" fillId="0" borderId="0" xfId="1" applyNumberFormat="1" applyFont="1"/>
    <xf numFmtId="0" fontId="1" fillId="0" borderId="0" xfId="0" applyFont="1"/>
    <xf numFmtId="0" fontId="10" fillId="0" borderId="0" xfId="2" applyAlignment="1" applyProtection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2" fillId="0" borderId="2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1" fillId="0" borderId="4" xfId="0" applyFont="1" applyBorder="1"/>
    <xf numFmtId="164" fontId="2" fillId="0" borderId="0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3" fillId="0" borderId="4" xfId="0" applyFont="1" applyBorder="1"/>
    <xf numFmtId="0" fontId="12" fillId="0" borderId="4" xfId="0" applyFont="1" applyBorder="1"/>
    <xf numFmtId="0" fontId="12" fillId="0" borderId="6" xfId="0" applyFont="1" applyBorder="1"/>
    <xf numFmtId="164" fontId="2" fillId="0" borderId="7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6" xfId="0" applyFont="1" applyBorder="1"/>
    <xf numFmtId="0" fontId="13" fillId="0" borderId="4" xfId="0" applyFont="1" applyBorder="1"/>
    <xf numFmtId="0" fontId="10" fillId="0" borderId="5" xfId="2" applyBorder="1" applyAlignment="1" applyProtection="1"/>
    <xf numFmtId="0" fontId="3" fillId="3" borderId="0" xfId="0" applyFont="1" applyFill="1"/>
    <xf numFmtId="0" fontId="3" fillId="0" borderId="0" xfId="0" applyFont="1" applyBorder="1"/>
    <xf numFmtId="0" fontId="12" fillId="0" borderId="0" xfId="0" applyFont="1" applyBorder="1"/>
    <xf numFmtId="0" fontId="2" fillId="0" borderId="0" xfId="0" applyFont="1" applyFill="1" applyBorder="1"/>
    <xf numFmtId="0" fontId="8" fillId="0" borderId="0" xfId="0" applyFont="1" applyBorder="1"/>
    <xf numFmtId="0" fontId="3" fillId="0" borderId="4" xfId="0" quotePrefix="1" applyFont="1" applyBorder="1"/>
    <xf numFmtId="0" fontId="9" fillId="0" borderId="1" xfId="0" applyFont="1" applyBorder="1"/>
    <xf numFmtId="0" fontId="2" fillId="0" borderId="1" xfId="0" applyFont="1" applyBorder="1"/>
    <xf numFmtId="0" fontId="11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0" xfId="0" applyFont="1" applyBorder="1"/>
    <xf numFmtId="0" fontId="14" fillId="5" borderId="12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right" wrapText="1"/>
    </xf>
    <xf numFmtId="0" fontId="15" fillId="2" borderId="10" xfId="0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164" fontId="2" fillId="0" borderId="0" xfId="1" applyNumberFormat="1" applyFont="1" applyAlignment="1"/>
    <xf numFmtId="164" fontId="2" fillId="0" borderId="0" xfId="1" applyNumberFormat="1" applyFont="1" applyAlignment="1">
      <alignment horizontal="center"/>
    </xf>
    <xf numFmtId="164" fontId="16" fillId="0" borderId="0" xfId="1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9" fillId="3" borderId="1" xfId="0" applyFont="1" applyFill="1" applyBorder="1"/>
    <xf numFmtId="164" fontId="2" fillId="3" borderId="2" xfId="1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11" fillId="3" borderId="4" xfId="0" applyFont="1" applyFill="1" applyBorder="1"/>
    <xf numFmtId="164" fontId="2" fillId="3" borderId="0" xfId="1" applyNumberFormat="1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5" xfId="0" applyFill="1" applyBorder="1" applyAlignment="1">
      <alignment horizontal="center"/>
    </xf>
    <xf numFmtId="0" fontId="3" fillId="3" borderId="4" xfId="0" applyFont="1" applyFill="1" applyBorder="1"/>
    <xf numFmtId="0" fontId="4" fillId="3" borderId="0" xfId="0" applyFont="1" applyFill="1" applyAlignment="1">
      <alignment wrapText="1"/>
    </xf>
    <xf numFmtId="164" fontId="2" fillId="3" borderId="0" xfId="1" applyNumberFormat="1" applyFont="1" applyFill="1"/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center"/>
    </xf>
    <xf numFmtId="0" fontId="10" fillId="3" borderId="0" xfId="2" applyFill="1" applyBorder="1" applyAlignment="1" applyProtection="1"/>
    <xf numFmtId="0" fontId="12" fillId="3" borderId="4" xfId="0" applyFont="1" applyFill="1" applyBorder="1"/>
    <xf numFmtId="0" fontId="12" fillId="3" borderId="6" xfId="0" applyFont="1" applyFill="1" applyBorder="1"/>
    <xf numFmtId="164" fontId="2" fillId="3" borderId="7" xfId="1" applyNumberFormat="1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/>
    <xf numFmtId="0" fontId="19" fillId="0" borderId="0" xfId="0" applyFont="1" applyBorder="1"/>
    <xf numFmtId="0" fontId="19" fillId="3" borderId="0" xfId="0" applyFont="1" applyFill="1" applyBorder="1"/>
    <xf numFmtId="0" fontId="18" fillId="0" borderId="0" xfId="0" applyFont="1" applyBorder="1" applyAlignment="1">
      <alignment horizontal="center"/>
    </xf>
    <xf numFmtId="0" fontId="18" fillId="3" borderId="0" xfId="0" applyFont="1" applyFill="1" applyBorder="1" applyAlignment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www.prospection-commerciale-rhone-alpes.com/&#8206;" TargetMode="External"/><Relationship Id="rId7" Type="http://schemas.openxmlformats.org/officeDocument/2006/relationships/hyperlink" Target="http://www.prospection-commerciale-rhone-alpes.com/&#8206;" TargetMode="External"/><Relationship Id="rId2" Type="http://schemas.openxmlformats.org/officeDocument/2006/relationships/hyperlink" Target="http://www.prospection-commerciale-rhone-alpes.com/&#8206;" TargetMode="External"/><Relationship Id="rId1" Type="http://schemas.openxmlformats.org/officeDocument/2006/relationships/hyperlink" Target="http://www.manageo.fr/" TargetMode="External"/><Relationship Id="rId6" Type="http://schemas.openxmlformats.org/officeDocument/2006/relationships/hyperlink" Target="http://www.prospection-commerciale-rhone-alpes.com/&#8206;" TargetMode="External"/><Relationship Id="rId5" Type="http://schemas.openxmlformats.org/officeDocument/2006/relationships/hyperlink" Target="http://www.prospection-commerciale-rhone-alpes.com/&#8206;" TargetMode="External"/><Relationship Id="rId4" Type="http://schemas.openxmlformats.org/officeDocument/2006/relationships/hyperlink" Target="http://www.prospection-commerciale-rhone-alpes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spection-commerciale-rhone-alp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2"/>
  <sheetViews>
    <sheetView topLeftCell="A128" zoomScaleNormal="100" workbookViewId="0">
      <selection activeCell="C146" sqref="C146"/>
    </sheetView>
  </sheetViews>
  <sheetFormatPr baseColWidth="10" defaultColWidth="11.5703125" defaultRowHeight="12.75"/>
  <cols>
    <col min="1" max="1" width="41.7109375" style="1" customWidth="1"/>
    <col min="2" max="2" width="19.7109375" style="7" bestFit="1" customWidth="1"/>
    <col min="3" max="3" width="16.7109375" style="7" bestFit="1" customWidth="1"/>
    <col min="4" max="16384" width="11.5703125" style="1"/>
  </cols>
  <sheetData>
    <row r="1" spans="1:5">
      <c r="A1" s="1" t="s">
        <v>0</v>
      </c>
      <c r="C1" s="7" t="s">
        <v>230</v>
      </c>
    </row>
    <row r="2" spans="1:5">
      <c r="A2" s="2" t="s">
        <v>1</v>
      </c>
      <c r="B2" s="7">
        <v>766000</v>
      </c>
      <c r="C2" s="7">
        <v>621000</v>
      </c>
    </row>
    <row r="3" spans="1:5">
      <c r="A3" s="1" t="s">
        <v>2</v>
      </c>
    </row>
    <row r="4" spans="1:5">
      <c r="A4" s="1" t="s">
        <v>3</v>
      </c>
    </row>
    <row r="5" spans="1:5">
      <c r="A5" s="2" t="s">
        <v>4</v>
      </c>
      <c r="B5" s="7">
        <v>1450000</v>
      </c>
      <c r="C5" s="7">
        <v>1300000</v>
      </c>
    </row>
    <row r="6" spans="1:5" s="9" customFormat="1">
      <c r="A6" s="9" t="s">
        <v>5</v>
      </c>
      <c r="B6" s="10">
        <v>216000000</v>
      </c>
      <c r="C6" s="10">
        <v>175000000</v>
      </c>
    </row>
    <row r="7" spans="1:5">
      <c r="A7" s="2" t="s">
        <v>6</v>
      </c>
      <c r="C7" s="7">
        <v>1450000</v>
      </c>
      <c r="E7" s="1" t="s">
        <v>231</v>
      </c>
    </row>
    <row r="8" spans="1:5">
      <c r="A8" s="1" t="s">
        <v>7</v>
      </c>
      <c r="B8" s="7">
        <v>45500000</v>
      </c>
      <c r="C8" s="7">
        <v>30900000</v>
      </c>
      <c r="E8" s="1" t="s">
        <v>232</v>
      </c>
    </row>
    <row r="11" spans="1:5" s="9" customFormat="1">
      <c r="A11" s="9" t="s">
        <v>8</v>
      </c>
      <c r="B11" s="10"/>
      <c r="C11" s="10">
        <v>14500000</v>
      </c>
    </row>
    <row r="12" spans="1:5">
      <c r="A12" s="1" t="s">
        <v>9</v>
      </c>
      <c r="C12" s="7">
        <v>1370000</v>
      </c>
      <c r="E12" s="1" t="s">
        <v>233</v>
      </c>
    </row>
    <row r="13" spans="1:5">
      <c r="A13" s="2" t="s">
        <v>10</v>
      </c>
      <c r="B13" s="7">
        <v>370000</v>
      </c>
    </row>
    <row r="14" spans="1:5">
      <c r="A14" s="2" t="s">
        <v>11</v>
      </c>
      <c r="B14" s="7">
        <v>39600</v>
      </c>
    </row>
    <row r="15" spans="1:5">
      <c r="A15" s="2" t="s">
        <v>12</v>
      </c>
      <c r="B15" s="7">
        <v>175000</v>
      </c>
    </row>
    <row r="16" spans="1:5">
      <c r="A16" s="3" t="s">
        <v>13</v>
      </c>
    </row>
    <row r="17" spans="1:2">
      <c r="A17" s="4" t="s">
        <v>14</v>
      </c>
    </row>
    <row r="18" spans="1:2">
      <c r="A18" s="1" t="s">
        <v>15</v>
      </c>
    </row>
    <row r="19" spans="1:2">
      <c r="A19" s="1" t="s">
        <v>16</v>
      </c>
    </row>
    <row r="20" spans="1:2">
      <c r="A20" s="1" t="s">
        <v>17</v>
      </c>
    </row>
    <row r="21" spans="1:2">
      <c r="A21" s="1" t="s">
        <v>18</v>
      </c>
      <c r="B21" s="7">
        <v>42700000</v>
      </c>
    </row>
    <row r="22" spans="1:2">
      <c r="A22" s="1" t="s">
        <v>19</v>
      </c>
    </row>
    <row r="23" spans="1:2">
      <c r="A23" s="1" t="s">
        <v>20</v>
      </c>
    </row>
    <row r="24" spans="1:2">
      <c r="A24" s="1" t="s">
        <v>21</v>
      </c>
      <c r="B24" s="7">
        <v>15900000</v>
      </c>
    </row>
    <row r="25" spans="1:2">
      <c r="A25" s="1" t="s">
        <v>22</v>
      </c>
    </row>
    <row r="26" spans="1:2">
      <c r="A26" s="1" t="s">
        <v>23</v>
      </c>
    </row>
    <row r="27" spans="1:2">
      <c r="A27" s="1" t="s">
        <v>24</v>
      </c>
      <c r="B27" s="7">
        <v>567000</v>
      </c>
    </row>
    <row r="28" spans="1:2">
      <c r="A28" s="1" t="s">
        <v>25</v>
      </c>
      <c r="B28" s="7">
        <v>1500000</v>
      </c>
    </row>
    <row r="29" spans="1:2">
      <c r="A29" s="1" t="s">
        <v>26</v>
      </c>
    </row>
    <row r="30" spans="1:2">
      <c r="A30" s="1" t="s">
        <v>27</v>
      </c>
      <c r="B30" s="7">
        <v>74600000</v>
      </c>
    </row>
    <row r="31" spans="1:2">
      <c r="A31" s="1" t="s">
        <v>28</v>
      </c>
      <c r="B31" s="7">
        <v>5050000</v>
      </c>
    </row>
    <row r="32" spans="1:2">
      <c r="A32" s="1" t="s">
        <v>29</v>
      </c>
      <c r="B32" s="7">
        <v>488000</v>
      </c>
    </row>
    <row r="33" spans="1:2">
      <c r="A33" s="2" t="s">
        <v>30</v>
      </c>
      <c r="B33" s="7">
        <v>4700000</v>
      </c>
    </row>
    <row r="34" spans="1:2">
      <c r="A34" s="1" t="s">
        <v>31</v>
      </c>
    </row>
    <row r="35" spans="1:2">
      <c r="A35" s="2" t="s">
        <v>32</v>
      </c>
      <c r="B35" s="7">
        <v>36700000</v>
      </c>
    </row>
    <row r="36" spans="1:2">
      <c r="A36" s="1" t="s">
        <v>33</v>
      </c>
      <c r="B36" s="7">
        <v>1970000</v>
      </c>
    </row>
    <row r="37" spans="1:2">
      <c r="A37" s="1" t="s">
        <v>34</v>
      </c>
      <c r="B37" s="7">
        <v>83200000</v>
      </c>
    </row>
    <row r="38" spans="1:2">
      <c r="A38" s="1" t="s">
        <v>35</v>
      </c>
      <c r="B38" s="7">
        <v>33100000</v>
      </c>
    </row>
    <row r="39" spans="1:2">
      <c r="A39" s="1" t="s">
        <v>36</v>
      </c>
      <c r="B39" s="7">
        <v>467000</v>
      </c>
    </row>
    <row r="40" spans="1:2">
      <c r="A40" s="1" t="s">
        <v>37</v>
      </c>
      <c r="B40" s="7">
        <v>3290000</v>
      </c>
    </row>
    <row r="41" spans="1:2">
      <c r="A41" s="1" t="s">
        <v>38</v>
      </c>
      <c r="B41" s="7">
        <v>184000000</v>
      </c>
    </row>
    <row r="42" spans="1:2">
      <c r="A42" s="1" t="s">
        <v>39</v>
      </c>
      <c r="B42" s="7">
        <v>295000</v>
      </c>
    </row>
    <row r="43" spans="1:2">
      <c r="A43" s="1" t="s">
        <v>40</v>
      </c>
    </row>
    <row r="44" spans="1:2">
      <c r="A44" s="1" t="s">
        <v>41</v>
      </c>
      <c r="B44" s="7">
        <v>1600000</v>
      </c>
    </row>
    <row r="45" spans="1:2">
      <c r="A45" s="1" t="s">
        <v>42</v>
      </c>
      <c r="B45" s="7">
        <v>761000</v>
      </c>
    </row>
    <row r="46" spans="1:2">
      <c r="A46" s="2" t="s">
        <v>43</v>
      </c>
      <c r="B46" s="7">
        <v>92400000</v>
      </c>
    </row>
    <row r="47" spans="1:2">
      <c r="A47" s="1" t="s">
        <v>44</v>
      </c>
    </row>
    <row r="48" spans="1:2">
      <c r="A48" s="1" t="s">
        <v>45</v>
      </c>
    </row>
    <row r="49" spans="1:2">
      <c r="A49" s="1" t="s">
        <v>46</v>
      </c>
      <c r="B49" s="7">
        <v>2090000</v>
      </c>
    </row>
    <row r="50" spans="1:2">
      <c r="A50" s="1" t="s">
        <v>47</v>
      </c>
    </row>
    <row r="51" spans="1:2">
      <c r="A51" s="1" t="s">
        <v>48</v>
      </c>
    </row>
    <row r="52" spans="1:2">
      <c r="A52" s="1" t="s">
        <v>49</v>
      </c>
      <c r="B52" s="7">
        <v>66900000</v>
      </c>
    </row>
    <row r="53" spans="1:2">
      <c r="A53" s="1" t="s">
        <v>50</v>
      </c>
      <c r="B53" s="7">
        <v>62800000</v>
      </c>
    </row>
    <row r="54" spans="1:2">
      <c r="A54" s="1" t="s">
        <v>51</v>
      </c>
    </row>
    <row r="55" spans="1:2">
      <c r="A55" s="1" t="s">
        <v>52</v>
      </c>
    </row>
    <row r="56" spans="1:2">
      <c r="A56" s="1" t="s">
        <v>53</v>
      </c>
    </row>
    <row r="57" spans="1:2">
      <c r="A57" s="1" t="s">
        <v>54</v>
      </c>
      <c r="B57" s="7">
        <v>4310000</v>
      </c>
    </row>
    <row r="58" spans="1:2">
      <c r="A58" s="1" t="s">
        <v>55</v>
      </c>
      <c r="B58" s="7">
        <v>18600000</v>
      </c>
    </row>
    <row r="59" spans="1:2">
      <c r="A59" s="2" t="s">
        <v>56</v>
      </c>
      <c r="B59" s="7" t="s">
        <v>57</v>
      </c>
    </row>
    <row r="60" spans="1:2">
      <c r="A60" s="1" t="s">
        <v>58</v>
      </c>
      <c r="B60" s="7">
        <v>5510000</v>
      </c>
    </row>
    <row r="61" spans="1:2">
      <c r="A61" s="1" t="s">
        <v>59</v>
      </c>
      <c r="B61" s="7">
        <v>1310000</v>
      </c>
    </row>
    <row r="62" spans="1:2">
      <c r="A62" s="1" t="s">
        <v>60</v>
      </c>
      <c r="B62" s="7">
        <v>521000</v>
      </c>
    </row>
    <row r="63" spans="1:2">
      <c r="A63" s="1" t="s">
        <v>61</v>
      </c>
      <c r="B63" s="7">
        <v>5230000</v>
      </c>
    </row>
    <row r="64" spans="1:2">
      <c r="A64" s="1" t="s">
        <v>62</v>
      </c>
      <c r="B64" s="7">
        <v>474000</v>
      </c>
    </row>
    <row r="65" spans="1:2">
      <c r="A65" s="1" t="s">
        <v>63</v>
      </c>
      <c r="B65" s="7">
        <v>15900000</v>
      </c>
    </row>
    <row r="66" spans="1:2">
      <c r="A66" s="1" t="s">
        <v>64</v>
      </c>
    </row>
    <row r="67" spans="1:2">
      <c r="A67" s="2" t="s">
        <v>65</v>
      </c>
      <c r="B67" s="7">
        <v>60400000</v>
      </c>
    </row>
    <row r="68" spans="1:2">
      <c r="A68" s="1" t="s">
        <v>66</v>
      </c>
    </row>
    <row r="69" spans="1:2">
      <c r="A69" s="1" t="s">
        <v>67</v>
      </c>
    </row>
    <row r="70" spans="1:2">
      <c r="A70" s="2" t="s">
        <v>68</v>
      </c>
      <c r="B70" s="7">
        <v>2660000</v>
      </c>
    </row>
    <row r="71" spans="1:2">
      <c r="A71" s="1" t="s">
        <v>69</v>
      </c>
    </row>
    <row r="72" spans="1:2">
      <c r="A72" s="1" t="s">
        <v>70</v>
      </c>
      <c r="B72" s="7">
        <v>12200000</v>
      </c>
    </row>
    <row r="73" spans="1:2">
      <c r="A73" s="1" t="s">
        <v>71</v>
      </c>
      <c r="B73" s="7">
        <v>1210000</v>
      </c>
    </row>
    <row r="74" spans="1:2">
      <c r="A74" s="1" t="s">
        <v>72</v>
      </c>
    </row>
    <row r="75" spans="1:2">
      <c r="A75" s="1" t="s">
        <v>73</v>
      </c>
      <c r="B75" s="7">
        <v>3990000</v>
      </c>
    </row>
    <row r="76" spans="1:2">
      <c r="A76" s="1" t="s">
        <v>74</v>
      </c>
      <c r="B76" s="7">
        <v>7650000</v>
      </c>
    </row>
    <row r="77" spans="1:2">
      <c r="A77" s="1" t="s">
        <v>75</v>
      </c>
      <c r="B77" s="7">
        <v>16800000</v>
      </c>
    </row>
    <row r="78" spans="1:2">
      <c r="A78" s="1" t="s">
        <v>76</v>
      </c>
      <c r="B78" s="7">
        <v>561000000</v>
      </c>
    </row>
    <row r="79" spans="1:2">
      <c r="A79" s="1" t="s">
        <v>76</v>
      </c>
      <c r="B79" s="7">
        <v>561000000</v>
      </c>
    </row>
    <row r="80" spans="1:2">
      <c r="A80" s="2" t="s">
        <v>228</v>
      </c>
      <c r="B80" s="7">
        <v>766000</v>
      </c>
    </row>
    <row r="81" spans="1:2">
      <c r="A81" s="1" t="s">
        <v>77</v>
      </c>
      <c r="B81" s="7">
        <v>704000</v>
      </c>
    </row>
    <row r="82" spans="1:2">
      <c r="A82" s="1" t="s">
        <v>78</v>
      </c>
      <c r="B82" s="7">
        <v>3350000</v>
      </c>
    </row>
    <row r="83" spans="1:2">
      <c r="A83" s="2" t="s">
        <v>79</v>
      </c>
      <c r="B83" s="7">
        <v>9680000</v>
      </c>
    </row>
    <row r="84" spans="1:2">
      <c r="A84" s="1" t="s">
        <v>80</v>
      </c>
    </row>
    <row r="85" spans="1:2">
      <c r="A85" s="1" t="s">
        <v>81</v>
      </c>
      <c r="B85" s="7">
        <v>771000</v>
      </c>
    </row>
    <row r="86" spans="1:2">
      <c r="A86" s="2" t="s">
        <v>82</v>
      </c>
      <c r="B86" s="7">
        <v>73100</v>
      </c>
    </row>
    <row r="87" spans="1:2">
      <c r="A87" s="2" t="s">
        <v>83</v>
      </c>
      <c r="B87" s="7">
        <v>332000</v>
      </c>
    </row>
    <row r="88" spans="1:2">
      <c r="A88" s="1" t="s">
        <v>84</v>
      </c>
      <c r="B88" s="7">
        <v>42800</v>
      </c>
    </row>
    <row r="89" spans="1:2">
      <c r="A89" s="5" t="s">
        <v>85</v>
      </c>
    </row>
    <row r="90" spans="1:2">
      <c r="A90" s="1" t="s">
        <v>86</v>
      </c>
      <c r="B90" s="7">
        <v>35500000</v>
      </c>
    </row>
    <row r="91" spans="1:2">
      <c r="A91" s="1" t="s">
        <v>87</v>
      </c>
      <c r="B91" s="7">
        <v>745000</v>
      </c>
    </row>
    <row r="92" spans="1:2">
      <c r="A92" s="1" t="s">
        <v>88</v>
      </c>
      <c r="B92" s="7">
        <v>5470000</v>
      </c>
    </row>
    <row r="93" spans="1:2">
      <c r="A93" s="1" t="s">
        <v>89</v>
      </c>
      <c r="B93" s="7">
        <v>51000000</v>
      </c>
    </row>
    <row r="94" spans="1:2">
      <c r="A94" s="1" t="s">
        <v>90</v>
      </c>
      <c r="B94" s="7">
        <v>7500000</v>
      </c>
    </row>
    <row r="95" spans="1:2">
      <c r="A95" s="2" t="s">
        <v>91</v>
      </c>
      <c r="B95" s="7">
        <v>693000</v>
      </c>
    </row>
    <row r="96" spans="1:2">
      <c r="A96" s="2" t="s">
        <v>92</v>
      </c>
      <c r="B96" s="7">
        <v>1150000</v>
      </c>
    </row>
    <row r="97" spans="1:2">
      <c r="A97" s="2" t="s">
        <v>93</v>
      </c>
      <c r="B97" s="7">
        <v>906000</v>
      </c>
    </row>
    <row r="98" spans="1:2">
      <c r="A98" s="1" t="s">
        <v>94</v>
      </c>
      <c r="B98" s="7">
        <v>1080000</v>
      </c>
    </row>
    <row r="99" spans="1:2">
      <c r="A99" s="1" t="s">
        <v>95</v>
      </c>
      <c r="B99" s="7">
        <v>37500000</v>
      </c>
    </row>
    <row r="100" spans="1:2">
      <c r="A100" s="1" t="s">
        <v>96</v>
      </c>
    </row>
    <row r="101" spans="1:2">
      <c r="A101" s="1" t="s">
        <v>97</v>
      </c>
    </row>
    <row r="102" spans="1:2">
      <c r="A102" s="1" t="s">
        <v>98</v>
      </c>
    </row>
    <row r="103" spans="1:2">
      <c r="A103" s="1" t="s">
        <v>99</v>
      </c>
      <c r="B103" s="7">
        <v>430000</v>
      </c>
    </row>
    <row r="104" spans="1:2">
      <c r="A104" s="1" t="s">
        <v>100</v>
      </c>
    </row>
    <row r="105" spans="1:2">
      <c r="A105" s="1" t="s">
        <v>101</v>
      </c>
    </row>
    <row r="106" spans="1:2">
      <c r="A106" s="1" t="s">
        <v>102</v>
      </c>
    </row>
    <row r="107" spans="1:2">
      <c r="A107" s="1" t="s">
        <v>103</v>
      </c>
    </row>
    <row r="108" spans="1:2">
      <c r="A108" s="1" t="s">
        <v>104</v>
      </c>
    </row>
    <row r="109" spans="1:2">
      <c r="A109" s="1" t="s">
        <v>105</v>
      </c>
    </row>
    <row r="110" spans="1:2">
      <c r="A110" s="1" t="s">
        <v>106</v>
      </c>
      <c r="B110" s="7">
        <v>1810000</v>
      </c>
    </row>
    <row r="111" spans="1:2">
      <c r="A111" s="1" t="s">
        <v>107</v>
      </c>
      <c r="B111" s="7">
        <v>4810000</v>
      </c>
    </row>
    <row r="112" spans="1:2">
      <c r="A112" s="1" t="s">
        <v>108</v>
      </c>
      <c r="B112" s="7">
        <v>30000000</v>
      </c>
    </row>
    <row r="113" spans="1:2">
      <c r="A113" s="1" t="s">
        <v>109</v>
      </c>
    </row>
    <row r="114" spans="1:2">
      <c r="A114" s="1" t="s">
        <v>110</v>
      </c>
      <c r="B114" s="7">
        <v>2110000</v>
      </c>
    </row>
    <row r="115" spans="1:2">
      <c r="A115" s="1" t="s">
        <v>111</v>
      </c>
    </row>
    <row r="116" spans="1:2">
      <c r="A116" s="1" t="s">
        <v>112</v>
      </c>
    </row>
    <row r="117" spans="1:2">
      <c r="A117" s="1" t="s">
        <v>113</v>
      </c>
    </row>
    <row r="118" spans="1:2">
      <c r="A118" s="1" t="s">
        <v>114</v>
      </c>
    </row>
    <row r="119" spans="1:2">
      <c r="A119" s="1" t="s">
        <v>115</v>
      </c>
    </row>
    <row r="120" spans="1:2">
      <c r="A120" s="1" t="s">
        <v>116</v>
      </c>
    </row>
    <row r="121" spans="1:2">
      <c r="A121" s="5" t="s">
        <v>117</v>
      </c>
    </row>
    <row r="122" spans="1:2">
      <c r="A122" s="5" t="s">
        <v>118</v>
      </c>
    </row>
    <row r="123" spans="1:2">
      <c r="A123" s="1" t="s">
        <v>119</v>
      </c>
      <c r="B123" s="7">
        <v>1340000</v>
      </c>
    </row>
    <row r="124" spans="1:2">
      <c r="A124" s="1" t="s">
        <v>120</v>
      </c>
      <c r="B124" s="7">
        <v>911000000</v>
      </c>
    </row>
    <row r="125" spans="1:2">
      <c r="A125" s="2" t="s">
        <v>121</v>
      </c>
    </row>
    <row r="126" spans="1:2">
      <c r="A126" s="1" t="s">
        <v>122</v>
      </c>
      <c r="B126" s="7">
        <v>81500000</v>
      </c>
    </row>
    <row r="127" spans="1:2">
      <c r="A127" s="1" t="s">
        <v>123</v>
      </c>
      <c r="B127" s="7">
        <v>1790000</v>
      </c>
    </row>
    <row r="128" spans="1:2">
      <c r="A128" s="1" t="s">
        <v>124</v>
      </c>
    </row>
    <row r="129" spans="1:2">
      <c r="A129" s="1" t="s">
        <v>125</v>
      </c>
    </row>
    <row r="130" spans="1:2">
      <c r="A130" s="3" t="s">
        <v>126</v>
      </c>
    </row>
    <row r="131" spans="1:2">
      <c r="A131" s="1" t="s">
        <v>127</v>
      </c>
      <c r="B131" s="7">
        <v>3750000</v>
      </c>
    </row>
    <row r="132" spans="1:2">
      <c r="A132" s="3" t="s">
        <v>128</v>
      </c>
    </row>
    <row r="133" spans="1:2">
      <c r="A133" s="1" t="s">
        <v>129</v>
      </c>
      <c r="B133" s="7">
        <v>335000</v>
      </c>
    </row>
    <row r="134" spans="1:2">
      <c r="A134" s="3" t="s">
        <v>130</v>
      </c>
    </row>
    <row r="135" spans="1:2">
      <c r="A135" s="1" t="s">
        <v>131</v>
      </c>
      <c r="B135" s="7">
        <v>1010000</v>
      </c>
    </row>
    <row r="136" spans="1:2">
      <c r="A136" s="1" t="s">
        <v>132</v>
      </c>
    </row>
    <row r="137" spans="1:2">
      <c r="A137" s="1" t="s">
        <v>133</v>
      </c>
    </row>
    <row r="138" spans="1:2">
      <c r="A138" s="1" t="s">
        <v>134</v>
      </c>
      <c r="B138" s="7">
        <v>13200000</v>
      </c>
    </row>
    <row r="139" spans="1:2">
      <c r="A139" s="1" t="s">
        <v>135</v>
      </c>
      <c r="B139" s="7">
        <v>732000</v>
      </c>
    </row>
    <row r="140" spans="1:2">
      <c r="A140" s="2" t="s">
        <v>136</v>
      </c>
    </row>
    <row r="141" spans="1:2">
      <c r="A141" s="1" t="s">
        <v>137</v>
      </c>
    </row>
    <row r="142" spans="1:2">
      <c r="A142" s="1" t="s">
        <v>138</v>
      </c>
      <c r="B142" s="7">
        <v>4800000</v>
      </c>
    </row>
    <row r="143" spans="1:2">
      <c r="A143" s="2" t="s">
        <v>229</v>
      </c>
      <c r="B143" s="7">
        <v>3060000</v>
      </c>
    </row>
    <row r="144" spans="1:2">
      <c r="A144" s="1" t="s">
        <v>139</v>
      </c>
      <c r="B144" s="7">
        <v>4080000</v>
      </c>
    </row>
    <row r="145" spans="1:2">
      <c r="A145" s="1" t="s">
        <v>140</v>
      </c>
      <c r="B145" s="7">
        <v>1850000</v>
      </c>
    </row>
    <row r="146" spans="1:2">
      <c r="A146" s="1" t="s">
        <v>141</v>
      </c>
    </row>
    <row r="147" spans="1:2">
      <c r="A147" s="2" t="s">
        <v>142</v>
      </c>
      <c r="B147" s="7">
        <v>14800000</v>
      </c>
    </row>
    <row r="148" spans="1:2">
      <c r="A148" s="2" t="s">
        <v>143</v>
      </c>
      <c r="B148" s="7">
        <v>7720000</v>
      </c>
    </row>
    <row r="149" spans="1:2">
      <c r="A149" s="2" t="s">
        <v>144</v>
      </c>
      <c r="B149" s="7">
        <v>227000</v>
      </c>
    </row>
    <row r="150" spans="1:2">
      <c r="A150" s="1" t="s">
        <v>145</v>
      </c>
    </row>
    <row r="151" spans="1:2">
      <c r="A151" s="2" t="s">
        <v>146</v>
      </c>
      <c r="B151" s="7">
        <v>11100000</v>
      </c>
    </row>
    <row r="152" spans="1:2">
      <c r="A152" s="1" t="s">
        <v>147</v>
      </c>
    </row>
    <row r="153" spans="1:2">
      <c r="A153" s="2" t="s">
        <v>148</v>
      </c>
      <c r="B153" s="7">
        <v>1290000</v>
      </c>
    </row>
    <row r="154" spans="1:2">
      <c r="A154" s="1" t="s">
        <v>149</v>
      </c>
      <c r="B154" s="7">
        <v>257000000</v>
      </c>
    </row>
    <row r="155" spans="1:2">
      <c r="A155" s="1" t="s">
        <v>150</v>
      </c>
      <c r="B155" s="7">
        <v>1940000</v>
      </c>
    </row>
    <row r="156" spans="1:2">
      <c r="A156" s="1" t="s">
        <v>151</v>
      </c>
      <c r="B156" s="7">
        <v>3180000</v>
      </c>
    </row>
    <row r="157" spans="1:2">
      <c r="A157" s="1" t="s">
        <v>152</v>
      </c>
    </row>
    <row r="158" spans="1:2">
      <c r="A158" s="1" t="s">
        <v>153</v>
      </c>
    </row>
    <row r="159" spans="1:2">
      <c r="A159" s="1" t="s">
        <v>154</v>
      </c>
    </row>
    <row r="160" spans="1:2">
      <c r="A160" s="1" t="s">
        <v>155</v>
      </c>
    </row>
    <row r="161" spans="1:2">
      <c r="A161" s="1" t="s">
        <v>156</v>
      </c>
    </row>
    <row r="162" spans="1:2">
      <c r="A162" s="1" t="s">
        <v>157</v>
      </c>
      <c r="B162" s="7">
        <v>1060000</v>
      </c>
    </row>
    <row r="163" spans="1:2">
      <c r="A163" s="1" t="s">
        <v>158</v>
      </c>
      <c r="B163" s="7">
        <v>1020000</v>
      </c>
    </row>
    <row r="164" spans="1:2">
      <c r="A164" s="2" t="s">
        <v>159</v>
      </c>
      <c r="B164" s="7">
        <v>958000</v>
      </c>
    </row>
    <row r="165" spans="1:2">
      <c r="A165" s="1" t="s">
        <v>160</v>
      </c>
    </row>
    <row r="166" spans="1:2">
      <c r="A166" s="1" t="s">
        <v>161</v>
      </c>
    </row>
    <row r="167" spans="1:2">
      <c r="A167" s="1" t="s">
        <v>162</v>
      </c>
    </row>
    <row r="168" spans="1:2">
      <c r="A168" s="1" t="s">
        <v>163</v>
      </c>
      <c r="B168" s="7">
        <v>183000</v>
      </c>
    </row>
    <row r="169" spans="1:2">
      <c r="A169" s="1" t="s">
        <v>164</v>
      </c>
    </row>
    <row r="170" spans="1:2">
      <c r="A170" s="1" t="s">
        <v>165</v>
      </c>
    </row>
    <row r="171" spans="1:2">
      <c r="A171" s="1" t="s">
        <v>166</v>
      </c>
      <c r="B171" s="7">
        <v>452000</v>
      </c>
    </row>
    <row r="172" spans="1:2">
      <c r="A172" s="1" t="s">
        <v>167</v>
      </c>
      <c r="B172" s="7">
        <v>1230000</v>
      </c>
    </row>
    <row r="173" spans="1:2">
      <c r="A173" s="1" t="s">
        <v>168</v>
      </c>
      <c r="B173" s="7">
        <v>1830000</v>
      </c>
    </row>
    <row r="174" spans="1:2">
      <c r="A174" s="2" t="s">
        <v>169</v>
      </c>
      <c r="B174" s="7">
        <v>1330000</v>
      </c>
    </row>
    <row r="175" spans="1:2">
      <c r="A175" s="1" t="s">
        <v>170</v>
      </c>
      <c r="B175" s="7">
        <v>1190000</v>
      </c>
    </row>
    <row r="176" spans="1:2">
      <c r="A176" s="1" t="s">
        <v>171</v>
      </c>
      <c r="B176" s="7">
        <v>1040000</v>
      </c>
    </row>
    <row r="177" spans="1:2">
      <c r="A177" s="3" t="s">
        <v>172</v>
      </c>
    </row>
    <row r="178" spans="1:2">
      <c r="A178" s="1" t="s">
        <v>173</v>
      </c>
      <c r="B178" s="7">
        <v>2490000</v>
      </c>
    </row>
    <row r="179" spans="1:2">
      <c r="A179" s="1" t="s">
        <v>174</v>
      </c>
      <c r="B179" s="7">
        <v>3700000</v>
      </c>
    </row>
    <row r="180" spans="1:2">
      <c r="A180" s="1" t="s">
        <v>175</v>
      </c>
      <c r="B180" s="7">
        <v>19200000</v>
      </c>
    </row>
    <row r="181" spans="1:2">
      <c r="A181" s="1" t="s">
        <v>176</v>
      </c>
    </row>
    <row r="182" spans="1:2">
      <c r="A182" s="3" t="s">
        <v>177</v>
      </c>
    </row>
    <row r="183" spans="1:2">
      <c r="A183" s="1" t="s">
        <v>178</v>
      </c>
    </row>
    <row r="184" spans="1:2">
      <c r="A184" s="1" t="s">
        <v>179</v>
      </c>
      <c r="B184" s="7">
        <v>38200000</v>
      </c>
    </row>
    <row r="185" spans="1:2">
      <c r="A185" s="1" t="s">
        <v>180</v>
      </c>
      <c r="B185" s="7">
        <v>502000</v>
      </c>
    </row>
    <row r="186" spans="1:2">
      <c r="A186" s="1" t="s">
        <v>181</v>
      </c>
      <c r="B186" s="7">
        <v>669000</v>
      </c>
    </row>
    <row r="187" spans="1:2">
      <c r="A187" s="1" t="s">
        <v>182</v>
      </c>
    </row>
    <row r="188" spans="1:2">
      <c r="A188" s="1" t="s">
        <v>183</v>
      </c>
    </row>
    <row r="189" spans="1:2">
      <c r="A189" s="3" t="s">
        <v>184</v>
      </c>
    </row>
    <row r="190" spans="1:2">
      <c r="A190" s="2" t="s">
        <v>185</v>
      </c>
      <c r="B190" s="7">
        <v>55000</v>
      </c>
    </row>
    <row r="191" spans="1:2">
      <c r="A191" s="1" t="s">
        <v>186</v>
      </c>
      <c r="B191" s="7">
        <v>627000</v>
      </c>
    </row>
    <row r="192" spans="1:2">
      <c r="A192" s="1" t="s">
        <v>187</v>
      </c>
    </row>
    <row r="193" spans="1:2">
      <c r="A193" s="1" t="s">
        <v>188</v>
      </c>
    </row>
    <row r="194" spans="1:2">
      <c r="A194" s="1" t="s">
        <v>189</v>
      </c>
    </row>
    <row r="195" spans="1:2">
      <c r="A195" s="1" t="s">
        <v>190</v>
      </c>
      <c r="B195" s="7">
        <v>315000</v>
      </c>
    </row>
    <row r="196" spans="1:2">
      <c r="A196" s="1" t="s">
        <v>191</v>
      </c>
      <c r="B196" s="7">
        <v>213000000</v>
      </c>
    </row>
    <row r="197" spans="1:2">
      <c r="A197" s="1" t="s">
        <v>192</v>
      </c>
    </row>
    <row r="198" spans="1:2">
      <c r="A198" s="1" t="s">
        <v>193</v>
      </c>
    </row>
    <row r="199" spans="1:2">
      <c r="A199" s="1" t="s">
        <v>194</v>
      </c>
      <c r="B199" s="7">
        <v>37800000</v>
      </c>
    </row>
    <row r="200" spans="1:2">
      <c r="A200" s="1" t="s">
        <v>195</v>
      </c>
      <c r="B200" s="7">
        <v>3740000</v>
      </c>
    </row>
    <row r="201" spans="1:2">
      <c r="A201" s="2" t="s">
        <v>196</v>
      </c>
      <c r="B201" s="7">
        <v>1360000</v>
      </c>
    </row>
    <row r="202" spans="1:2">
      <c r="A202" s="2" t="s">
        <v>197</v>
      </c>
      <c r="B202" s="7">
        <v>1570000</v>
      </c>
    </row>
    <row r="203" spans="1:2">
      <c r="A203" s="2" t="s">
        <v>198</v>
      </c>
      <c r="B203" s="7">
        <v>2670000</v>
      </c>
    </row>
    <row r="204" spans="1:2">
      <c r="A204" s="1" t="s">
        <v>199</v>
      </c>
    </row>
    <row r="205" spans="1:2">
      <c r="A205" s="1" t="s">
        <v>200</v>
      </c>
    </row>
    <row r="206" spans="1:2">
      <c r="A206" s="1" t="s">
        <v>201</v>
      </c>
    </row>
    <row r="207" spans="1:2">
      <c r="A207" s="2" t="s">
        <v>202</v>
      </c>
      <c r="B207" s="7">
        <v>1130000</v>
      </c>
    </row>
    <row r="208" spans="1:2">
      <c r="A208" s="1" t="s">
        <v>203</v>
      </c>
      <c r="B208" s="7">
        <v>884000</v>
      </c>
    </row>
    <row r="209" spans="1:2">
      <c r="A209" s="2" t="s">
        <v>204</v>
      </c>
      <c r="B209" s="7">
        <v>6350000</v>
      </c>
    </row>
    <row r="210" spans="1:2">
      <c r="A210" s="1" t="s">
        <v>205</v>
      </c>
    </row>
    <row r="211" spans="1:2">
      <c r="A211" s="2" t="s">
        <v>206</v>
      </c>
      <c r="B211" s="7">
        <v>389000</v>
      </c>
    </row>
    <row r="212" spans="1:2">
      <c r="A212" s="2" t="s">
        <v>207</v>
      </c>
      <c r="B212" s="7">
        <v>932000</v>
      </c>
    </row>
    <row r="213" spans="1:2">
      <c r="A213" s="1" t="s">
        <v>208</v>
      </c>
    </row>
    <row r="214" spans="1:2">
      <c r="A214" s="1" t="s">
        <v>209</v>
      </c>
      <c r="B214" s="7">
        <v>624000</v>
      </c>
    </row>
    <row r="215" spans="1:2">
      <c r="A215" s="1" t="s">
        <v>210</v>
      </c>
      <c r="B215" s="7">
        <v>2910000</v>
      </c>
    </row>
    <row r="216" spans="1:2">
      <c r="A216" s="3" t="s">
        <v>211</v>
      </c>
    </row>
    <row r="217" spans="1:2">
      <c r="A217" s="1" t="s">
        <v>212</v>
      </c>
      <c r="B217" s="7">
        <v>5200000</v>
      </c>
    </row>
    <row r="218" spans="1:2">
      <c r="A218" s="2" t="s">
        <v>213</v>
      </c>
    </row>
    <row r="219" spans="1:2">
      <c r="A219" s="2" t="s">
        <v>214</v>
      </c>
    </row>
    <row r="220" spans="1:2">
      <c r="A220" s="1" t="s">
        <v>215</v>
      </c>
      <c r="B220" s="7">
        <v>16100000</v>
      </c>
    </row>
    <row r="221" spans="1:2">
      <c r="A221" s="1" t="s">
        <v>216</v>
      </c>
    </row>
    <row r="222" spans="1:2">
      <c r="A222" s="1" t="s">
        <v>217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07"/>
  <sheetViews>
    <sheetView zoomScaleNormal="100" workbookViewId="0">
      <selection activeCell="B1" sqref="B1:B1048576"/>
    </sheetView>
  </sheetViews>
  <sheetFormatPr baseColWidth="10" defaultColWidth="11.5703125" defaultRowHeight="12.75"/>
  <cols>
    <col min="1" max="1" width="37.5703125" style="1" customWidth="1"/>
    <col min="2" max="3" width="11.5703125" style="1"/>
    <col min="4" max="4" width="18.5703125" style="7" bestFit="1" customWidth="1"/>
    <col min="5" max="16384" width="11.5703125" style="1"/>
  </cols>
  <sheetData>
    <row r="1" spans="1:4">
      <c r="A1" s="16" t="s">
        <v>445</v>
      </c>
      <c r="B1" s="16" t="s">
        <v>458</v>
      </c>
      <c r="C1" s="16"/>
      <c r="D1" s="11" t="s">
        <v>459</v>
      </c>
    </row>
    <row r="2" spans="1:4">
      <c r="A2" s="1" t="s">
        <v>206</v>
      </c>
      <c r="B2" s="1" t="s">
        <v>460</v>
      </c>
      <c r="D2" s="7">
        <v>169000</v>
      </c>
    </row>
    <row r="3" spans="1:4">
      <c r="A3" s="1" t="s">
        <v>78</v>
      </c>
      <c r="B3" s="1" t="s">
        <v>460</v>
      </c>
      <c r="D3" s="7">
        <v>253000</v>
      </c>
    </row>
    <row r="4" spans="1:4">
      <c r="A4" s="1" t="s">
        <v>169</v>
      </c>
      <c r="B4" s="1" t="s">
        <v>460</v>
      </c>
      <c r="D4" s="7">
        <v>324000</v>
      </c>
    </row>
    <row r="5" spans="1:4">
      <c r="A5" s="1" t="s">
        <v>94</v>
      </c>
      <c r="B5" s="1" t="s">
        <v>460</v>
      </c>
      <c r="D5" s="7">
        <v>402000</v>
      </c>
    </row>
    <row r="6" spans="1:4">
      <c r="A6" s="1" t="s">
        <v>159</v>
      </c>
      <c r="B6" s="1" t="s">
        <v>460</v>
      </c>
      <c r="D6" s="7">
        <v>437000</v>
      </c>
    </row>
    <row r="7" spans="1:4">
      <c r="A7" s="1" t="s">
        <v>33</v>
      </c>
      <c r="B7" s="1" t="s">
        <v>460</v>
      </c>
      <c r="D7" s="7">
        <v>563000</v>
      </c>
    </row>
    <row r="8" spans="1:4">
      <c r="A8" s="1" t="s">
        <v>163</v>
      </c>
      <c r="B8" s="1" t="s">
        <v>460</v>
      </c>
      <c r="D8" s="7">
        <v>596000</v>
      </c>
    </row>
    <row r="9" spans="1:4">
      <c r="A9" s="1" t="s">
        <v>196</v>
      </c>
      <c r="B9" s="1" t="s">
        <v>460</v>
      </c>
      <c r="D9" s="7">
        <v>614000</v>
      </c>
    </row>
    <row r="10" spans="1:4">
      <c r="A10" s="1" t="s">
        <v>11</v>
      </c>
      <c r="B10" s="1" t="s">
        <v>460</v>
      </c>
      <c r="D10" s="7">
        <v>661000</v>
      </c>
    </row>
    <row r="11" spans="1:4">
      <c r="A11" s="1" t="s">
        <v>87</v>
      </c>
      <c r="B11" s="1" t="s">
        <v>460</v>
      </c>
      <c r="D11" s="7">
        <v>765000</v>
      </c>
    </row>
    <row r="12" spans="1:4">
      <c r="A12" s="1" t="s">
        <v>37</v>
      </c>
      <c r="B12" s="1" t="s">
        <v>460</v>
      </c>
      <c r="D12" s="7">
        <v>1340000</v>
      </c>
    </row>
    <row r="13" spans="1:4">
      <c r="A13" s="1" t="s">
        <v>35</v>
      </c>
      <c r="B13" s="1" t="s">
        <v>460</v>
      </c>
      <c r="D13" s="7">
        <v>2780000</v>
      </c>
    </row>
    <row r="14" spans="1:4">
      <c r="A14" s="1" t="s">
        <v>185</v>
      </c>
      <c r="B14" s="1" t="s">
        <v>460</v>
      </c>
      <c r="D14" s="7">
        <v>3170000</v>
      </c>
    </row>
    <row r="15" spans="1:4">
      <c r="A15" s="1" t="s">
        <v>81</v>
      </c>
      <c r="B15" s="1" t="s">
        <v>460</v>
      </c>
      <c r="D15" s="7">
        <v>4360000</v>
      </c>
    </row>
    <row r="16" spans="1:4">
      <c r="A16" s="1" t="s">
        <v>86</v>
      </c>
      <c r="B16" s="1" t="s">
        <v>460</v>
      </c>
      <c r="D16" s="7">
        <v>4950000</v>
      </c>
    </row>
    <row r="17" spans="1:4">
      <c r="A17" s="1" t="s">
        <v>32</v>
      </c>
      <c r="B17" s="1" t="s">
        <v>460</v>
      </c>
      <c r="D17" s="7">
        <v>11400000</v>
      </c>
    </row>
    <row r="18" spans="1:4">
      <c r="A18" s="1" t="s">
        <v>119</v>
      </c>
      <c r="B18" s="1" t="s">
        <v>460</v>
      </c>
      <c r="D18" s="7">
        <v>17600000</v>
      </c>
    </row>
    <row r="19" spans="1:4">
      <c r="A19" s="6" t="s">
        <v>25</v>
      </c>
      <c r="B19" s="1" t="s">
        <v>222</v>
      </c>
      <c r="D19" s="7">
        <v>25800000</v>
      </c>
    </row>
    <row r="20" spans="1:4">
      <c r="A20" s="1" t="s">
        <v>84</v>
      </c>
      <c r="D20" s="7">
        <v>10400</v>
      </c>
    </row>
    <row r="21" spans="1:4">
      <c r="A21" s="1" t="s">
        <v>77</v>
      </c>
      <c r="D21" s="7">
        <v>42700</v>
      </c>
    </row>
    <row r="22" spans="1:4">
      <c r="A22" s="1" t="s">
        <v>99</v>
      </c>
      <c r="D22" s="7">
        <v>124000</v>
      </c>
    </row>
    <row r="23" spans="1:4">
      <c r="A23" s="1" t="s">
        <v>24</v>
      </c>
      <c r="D23" s="7">
        <v>125000</v>
      </c>
    </row>
    <row r="24" spans="1:4">
      <c r="A24" s="1" t="s">
        <v>62</v>
      </c>
      <c r="D24" s="7">
        <v>147000</v>
      </c>
    </row>
    <row r="25" spans="1:4">
      <c r="A25" s="1" t="s">
        <v>135</v>
      </c>
      <c r="D25" s="7">
        <v>176000</v>
      </c>
    </row>
    <row r="26" spans="1:4">
      <c r="A26" s="1" t="s">
        <v>60</v>
      </c>
      <c r="D26" s="7">
        <v>178000</v>
      </c>
    </row>
    <row r="27" spans="1:4">
      <c r="A27" s="1" t="s">
        <v>82</v>
      </c>
      <c r="D27" s="7">
        <v>191000</v>
      </c>
    </row>
    <row r="28" spans="1:4">
      <c r="A28" s="1" t="s">
        <v>91</v>
      </c>
      <c r="D28" s="7">
        <v>203000</v>
      </c>
    </row>
    <row r="29" spans="1:4">
      <c r="A29" s="1" t="s">
        <v>39</v>
      </c>
      <c r="D29" s="7">
        <v>205000</v>
      </c>
    </row>
    <row r="30" spans="1:4">
      <c r="A30" s="1" t="s">
        <v>41</v>
      </c>
      <c r="D30" s="7">
        <v>205000</v>
      </c>
    </row>
    <row r="31" spans="1:4">
      <c r="A31" s="1" t="s">
        <v>41</v>
      </c>
      <c r="D31" s="7">
        <v>205000</v>
      </c>
    </row>
    <row r="32" spans="1:4">
      <c r="A32" s="1" t="s">
        <v>1</v>
      </c>
      <c r="D32" s="7">
        <v>208000</v>
      </c>
    </row>
    <row r="33" spans="1:4">
      <c r="A33" s="1" t="s">
        <v>90</v>
      </c>
      <c r="D33" s="7">
        <v>213000</v>
      </c>
    </row>
    <row r="34" spans="1:4">
      <c r="A34" s="1" t="s">
        <v>42</v>
      </c>
      <c r="D34" s="7">
        <v>220000</v>
      </c>
    </row>
    <row r="35" spans="1:4">
      <c r="A35" s="1" t="s">
        <v>138</v>
      </c>
      <c r="D35" s="7">
        <v>233000</v>
      </c>
    </row>
    <row r="36" spans="1:4">
      <c r="A36" s="1" t="s">
        <v>10</v>
      </c>
      <c r="D36" s="7">
        <v>287000</v>
      </c>
    </row>
    <row r="37" spans="1:4">
      <c r="A37" s="1" t="s">
        <v>218</v>
      </c>
      <c r="D37" s="7">
        <v>303000</v>
      </c>
    </row>
    <row r="38" spans="1:4">
      <c r="A38" s="1" t="s">
        <v>219</v>
      </c>
      <c r="D38" s="7">
        <v>307000</v>
      </c>
    </row>
    <row r="39" spans="1:4">
      <c r="A39" s="1" t="s">
        <v>170</v>
      </c>
      <c r="D39" s="7">
        <v>324000</v>
      </c>
    </row>
    <row r="40" spans="1:4">
      <c r="A40" s="1" t="s">
        <v>174</v>
      </c>
      <c r="D40" s="7">
        <v>373000</v>
      </c>
    </row>
    <row r="41" spans="1:4">
      <c r="A41" s="1" t="s">
        <v>207</v>
      </c>
      <c r="D41" s="7">
        <v>374000</v>
      </c>
    </row>
    <row r="42" spans="1:4">
      <c r="A42" s="1" t="s">
        <v>131</v>
      </c>
      <c r="D42" s="7">
        <v>400000</v>
      </c>
    </row>
    <row r="43" spans="1:4">
      <c r="A43" s="1" t="s">
        <v>122</v>
      </c>
      <c r="D43" s="7">
        <v>410000</v>
      </c>
    </row>
    <row r="44" spans="1:4">
      <c r="A44" s="1" t="s">
        <v>93</v>
      </c>
      <c r="D44" s="7">
        <v>413000</v>
      </c>
    </row>
    <row r="45" spans="1:4">
      <c r="A45" s="1" t="s">
        <v>59</v>
      </c>
      <c r="D45" s="7">
        <v>473000</v>
      </c>
    </row>
    <row r="46" spans="1:4">
      <c r="A46" s="1" t="s">
        <v>92</v>
      </c>
      <c r="D46" s="7">
        <v>509000</v>
      </c>
    </row>
    <row r="47" spans="1:4">
      <c r="A47" s="1" t="s">
        <v>202</v>
      </c>
      <c r="D47" s="7">
        <v>533000</v>
      </c>
    </row>
    <row r="48" spans="1:4">
      <c r="A48" s="1" t="s">
        <v>46</v>
      </c>
      <c r="D48" s="7">
        <v>544000</v>
      </c>
    </row>
    <row r="49" spans="1:4">
      <c r="A49" s="1" t="s">
        <v>143</v>
      </c>
      <c r="D49" s="7">
        <v>549000</v>
      </c>
    </row>
    <row r="50" spans="1:4">
      <c r="A50" s="1" t="s">
        <v>196</v>
      </c>
      <c r="D50" s="7">
        <v>651000</v>
      </c>
    </row>
    <row r="51" spans="1:4">
      <c r="A51" s="1" t="s">
        <v>123</v>
      </c>
      <c r="D51" s="7">
        <v>666000</v>
      </c>
    </row>
    <row r="52" spans="1:4">
      <c r="A52" s="1" t="s">
        <v>180</v>
      </c>
      <c r="D52" s="7">
        <v>691000</v>
      </c>
    </row>
    <row r="53" spans="1:4">
      <c r="A53" s="1" t="s">
        <v>150</v>
      </c>
      <c r="D53" s="7">
        <v>693000</v>
      </c>
    </row>
    <row r="54" spans="1:4">
      <c r="A54" s="1" t="s">
        <v>197</v>
      </c>
      <c r="D54" s="7">
        <v>754000</v>
      </c>
    </row>
    <row r="55" spans="1:4">
      <c r="A55" s="1" t="s">
        <v>148</v>
      </c>
      <c r="D55" s="7">
        <v>770000</v>
      </c>
    </row>
    <row r="56" spans="1:4">
      <c r="A56" s="1" t="s">
        <v>83</v>
      </c>
      <c r="D56" s="7">
        <v>828000</v>
      </c>
    </row>
    <row r="57" spans="1:4">
      <c r="A57" s="1" t="s">
        <v>108</v>
      </c>
      <c r="D57" s="7">
        <v>908000</v>
      </c>
    </row>
    <row r="58" spans="1:4">
      <c r="A58" s="1" t="s">
        <v>21</v>
      </c>
      <c r="D58" s="7">
        <v>939000</v>
      </c>
    </row>
    <row r="59" spans="1:4">
      <c r="A59" s="1" t="s">
        <v>134</v>
      </c>
      <c r="D59" s="7">
        <v>1080000</v>
      </c>
    </row>
    <row r="60" spans="1:4">
      <c r="A60" s="1" t="s">
        <v>12</v>
      </c>
      <c r="D60" s="7">
        <v>1120000</v>
      </c>
    </row>
    <row r="61" spans="1:4">
      <c r="A61" s="1" t="s">
        <v>63</v>
      </c>
      <c r="D61" s="7">
        <v>1130000</v>
      </c>
    </row>
    <row r="62" spans="1:4">
      <c r="A62" s="1" t="s">
        <v>88</v>
      </c>
      <c r="D62" s="7">
        <v>1270000</v>
      </c>
    </row>
    <row r="63" spans="1:4">
      <c r="A63" s="1" t="s">
        <v>70</v>
      </c>
      <c r="D63" s="7">
        <v>1290000</v>
      </c>
    </row>
    <row r="64" spans="1:4">
      <c r="A64" s="1" t="s">
        <v>146</v>
      </c>
      <c r="D64" s="7">
        <v>1340000</v>
      </c>
    </row>
    <row r="65" spans="1:4">
      <c r="A65" s="1" t="s">
        <v>55</v>
      </c>
      <c r="D65" s="7">
        <v>1450000</v>
      </c>
    </row>
    <row r="66" spans="1:4">
      <c r="A66" s="1" t="s">
        <v>28</v>
      </c>
      <c r="D66" s="7">
        <v>1530000</v>
      </c>
    </row>
    <row r="67" spans="1:4">
      <c r="A67" s="1" t="s">
        <v>4</v>
      </c>
      <c r="D67" s="7">
        <v>1600000</v>
      </c>
    </row>
    <row r="68" spans="1:4">
      <c r="A68" s="1" t="s">
        <v>175</v>
      </c>
      <c r="D68" s="7">
        <v>1700000</v>
      </c>
    </row>
    <row r="69" spans="1:4">
      <c r="A69" s="1" t="s">
        <v>142</v>
      </c>
      <c r="D69" s="7">
        <v>1850000</v>
      </c>
    </row>
    <row r="70" spans="1:4">
      <c r="A70" s="1" t="s">
        <v>56</v>
      </c>
      <c r="D70" s="7">
        <v>1870000</v>
      </c>
    </row>
    <row r="71" spans="1:4">
      <c r="A71" s="1" t="s">
        <v>58</v>
      </c>
      <c r="D71" s="7">
        <v>1870000</v>
      </c>
    </row>
    <row r="72" spans="1:4">
      <c r="A72" s="1" t="s">
        <v>212</v>
      </c>
      <c r="D72" s="7">
        <v>1930000</v>
      </c>
    </row>
    <row r="73" spans="1:4">
      <c r="A73" s="1" t="s">
        <v>107</v>
      </c>
      <c r="D73" s="7">
        <v>1950000</v>
      </c>
    </row>
    <row r="74" spans="1:4">
      <c r="A74" s="1" t="s">
        <v>43</v>
      </c>
      <c r="D74" s="7">
        <v>2020000</v>
      </c>
    </row>
    <row r="75" spans="1:4">
      <c r="A75" s="1" t="s">
        <v>65</v>
      </c>
      <c r="D75" s="7">
        <v>2070000</v>
      </c>
    </row>
    <row r="76" spans="1:4">
      <c r="A76" s="1" t="s">
        <v>18</v>
      </c>
      <c r="D76" s="7">
        <v>2160000</v>
      </c>
    </row>
    <row r="77" spans="1:4">
      <c r="A77" s="1" t="s">
        <v>5</v>
      </c>
      <c r="D77" s="7">
        <v>2340000</v>
      </c>
    </row>
    <row r="78" spans="1:4">
      <c r="A78" s="1" t="s">
        <v>73</v>
      </c>
      <c r="D78" s="7">
        <v>2440000</v>
      </c>
    </row>
    <row r="79" spans="1:4">
      <c r="A79" s="1" t="s">
        <v>120</v>
      </c>
      <c r="D79" s="7">
        <v>2500000</v>
      </c>
    </row>
    <row r="80" spans="1:4">
      <c r="A80" s="1" t="s">
        <v>71</v>
      </c>
      <c r="D80" s="7">
        <v>2520000</v>
      </c>
    </row>
    <row r="81" spans="1:4">
      <c r="A81" s="1" t="s">
        <v>151</v>
      </c>
      <c r="D81" s="7">
        <v>2550000</v>
      </c>
    </row>
    <row r="82" spans="1:4">
      <c r="A82" s="1" t="s">
        <v>220</v>
      </c>
      <c r="D82" s="7">
        <v>2580000</v>
      </c>
    </row>
    <row r="83" spans="1:4">
      <c r="A83" s="1" t="s">
        <v>79</v>
      </c>
      <c r="D83" s="7">
        <v>2860000</v>
      </c>
    </row>
    <row r="84" spans="1:4">
      <c r="A84" s="1" t="s">
        <v>204</v>
      </c>
      <c r="D84" s="7">
        <v>3060000</v>
      </c>
    </row>
    <row r="85" spans="1:4">
      <c r="A85" s="1" t="s">
        <v>203</v>
      </c>
      <c r="D85" s="7">
        <v>3450000</v>
      </c>
    </row>
    <row r="86" spans="1:4">
      <c r="A86" s="1" t="s">
        <v>36</v>
      </c>
      <c r="D86" s="7">
        <v>3470000</v>
      </c>
    </row>
    <row r="87" spans="1:4">
      <c r="A87" s="1" t="s">
        <v>221</v>
      </c>
      <c r="D87" s="7">
        <v>3480000</v>
      </c>
    </row>
    <row r="88" spans="1:4">
      <c r="A88" s="1" t="s">
        <v>61</v>
      </c>
      <c r="D88" s="7">
        <v>3610000</v>
      </c>
    </row>
    <row r="89" spans="1:4">
      <c r="A89" s="1" t="s">
        <v>7</v>
      </c>
      <c r="D89" s="7">
        <v>4150000</v>
      </c>
    </row>
    <row r="90" spans="1:4">
      <c r="A90" s="1" t="s">
        <v>49</v>
      </c>
      <c r="D90" s="7">
        <v>4250000</v>
      </c>
    </row>
    <row r="91" spans="1:4">
      <c r="A91" s="1" t="s">
        <v>106</v>
      </c>
      <c r="D91" s="7">
        <v>4270000</v>
      </c>
    </row>
    <row r="92" spans="1:4">
      <c r="A92" s="1" t="s">
        <v>194</v>
      </c>
      <c r="D92" s="7">
        <v>4370000</v>
      </c>
    </row>
    <row r="93" spans="1:4">
      <c r="A93" s="1" t="s">
        <v>190</v>
      </c>
      <c r="D93" s="7">
        <v>4510000</v>
      </c>
    </row>
    <row r="94" spans="1:4">
      <c r="A94" s="1" t="s">
        <v>95</v>
      </c>
      <c r="D94" s="7">
        <v>6070000</v>
      </c>
    </row>
    <row r="95" spans="1:4">
      <c r="A95" s="1" t="s">
        <v>186</v>
      </c>
      <c r="D95" s="7">
        <v>6080000</v>
      </c>
    </row>
    <row r="96" spans="1:4">
      <c r="A96" s="1" t="s">
        <v>89</v>
      </c>
      <c r="D96" s="7">
        <v>6200000</v>
      </c>
    </row>
    <row r="97" spans="1:4">
      <c r="A97" s="1" t="s">
        <v>38</v>
      </c>
      <c r="D97" s="7">
        <v>6240000</v>
      </c>
    </row>
    <row r="98" spans="1:4">
      <c r="A98" s="1" t="s">
        <v>27</v>
      </c>
      <c r="D98" s="7">
        <v>6320000</v>
      </c>
    </row>
    <row r="99" spans="1:4">
      <c r="A99" s="1" t="s">
        <v>76</v>
      </c>
      <c r="D99" s="7">
        <v>6840000</v>
      </c>
    </row>
    <row r="100" spans="1:4">
      <c r="A100" s="1" t="s">
        <v>76</v>
      </c>
      <c r="D100" s="7">
        <v>6840000</v>
      </c>
    </row>
    <row r="101" spans="1:4">
      <c r="A101" s="1" t="s">
        <v>158</v>
      </c>
      <c r="D101" s="7">
        <v>7250000</v>
      </c>
    </row>
    <row r="102" spans="1:4">
      <c r="A102" s="1" t="s">
        <v>215</v>
      </c>
      <c r="D102" s="7">
        <v>7410000</v>
      </c>
    </row>
    <row r="103" spans="1:4">
      <c r="A103" s="1" t="s">
        <v>179</v>
      </c>
      <c r="D103" s="7">
        <v>7880000</v>
      </c>
    </row>
    <row r="104" spans="1:4">
      <c r="A104" s="1" t="s">
        <v>198</v>
      </c>
      <c r="D104" s="7">
        <v>8350000</v>
      </c>
    </row>
    <row r="105" spans="1:4">
      <c r="A105" s="1" t="s">
        <v>209</v>
      </c>
      <c r="D105" s="7">
        <v>8610000</v>
      </c>
    </row>
    <row r="106" spans="1:4">
      <c r="A106" s="1" t="s">
        <v>144</v>
      </c>
      <c r="D106" s="7">
        <v>8610000</v>
      </c>
    </row>
    <row r="107" spans="1:4">
      <c r="A107" s="1" t="s">
        <v>30</v>
      </c>
      <c r="D107" s="7">
        <v>9210000</v>
      </c>
    </row>
    <row r="108" spans="1:4">
      <c r="A108" s="1" t="s">
        <v>157</v>
      </c>
      <c r="D108" s="7">
        <v>9750000</v>
      </c>
    </row>
    <row r="109" spans="1:4">
      <c r="A109" s="1" t="s">
        <v>34</v>
      </c>
      <c r="D109" s="7">
        <v>10600000</v>
      </c>
    </row>
    <row r="110" spans="1:4">
      <c r="A110" s="1" t="s">
        <v>198</v>
      </c>
      <c r="D110" s="7">
        <v>11100000</v>
      </c>
    </row>
    <row r="111" spans="1:4">
      <c r="A111" s="1" t="s">
        <v>181</v>
      </c>
      <c r="D111" s="7">
        <v>11200000</v>
      </c>
    </row>
    <row r="112" spans="1:4">
      <c r="A112" s="1" t="s">
        <v>195</v>
      </c>
      <c r="D112" s="7">
        <v>11500000</v>
      </c>
    </row>
    <row r="113" spans="1:4">
      <c r="A113" s="1" t="s">
        <v>29</v>
      </c>
      <c r="D113" s="7">
        <v>12800000</v>
      </c>
    </row>
    <row r="114" spans="1:4">
      <c r="A114" s="1" t="s">
        <v>149</v>
      </c>
      <c r="D114" s="7">
        <v>13100000</v>
      </c>
    </row>
    <row r="115" spans="1:4">
      <c r="A115" s="1" t="s">
        <v>110</v>
      </c>
      <c r="D115" s="7">
        <v>13900000</v>
      </c>
    </row>
    <row r="116" spans="1:4">
      <c r="A116" s="1" t="s">
        <v>210</v>
      </c>
      <c r="D116" s="7">
        <v>13900000</v>
      </c>
    </row>
    <row r="117" spans="1:4">
      <c r="A117" s="1" t="s">
        <v>75</v>
      </c>
      <c r="D117" s="7">
        <v>15000000</v>
      </c>
    </row>
    <row r="118" spans="1:4">
      <c r="A118" s="1" t="s">
        <v>68</v>
      </c>
      <c r="D118" s="7">
        <v>15600000</v>
      </c>
    </row>
    <row r="119" spans="1:4">
      <c r="A119" s="1" t="s">
        <v>166</v>
      </c>
      <c r="D119" s="7">
        <v>19900000</v>
      </c>
    </row>
    <row r="120" spans="1:4">
      <c r="A120" s="1" t="s">
        <v>74</v>
      </c>
      <c r="D120" s="7">
        <v>24700000</v>
      </c>
    </row>
    <row r="121" spans="1:4">
      <c r="A121" s="1" t="s">
        <v>140</v>
      </c>
      <c r="D121" s="7">
        <v>26600000</v>
      </c>
    </row>
    <row r="122" spans="1:4">
      <c r="A122" s="1" t="s">
        <v>139</v>
      </c>
      <c r="D122" s="7">
        <v>28900000</v>
      </c>
    </row>
    <row r="123" spans="1:4">
      <c r="A123" s="1" t="s">
        <v>167</v>
      </c>
      <c r="D123" s="7">
        <v>31000000</v>
      </c>
    </row>
    <row r="124" spans="1:4">
      <c r="A124" s="1" t="s">
        <v>223</v>
      </c>
      <c r="D124" s="7">
        <v>34800000</v>
      </c>
    </row>
    <row r="125" spans="1:4">
      <c r="A125" s="1" t="s">
        <v>50</v>
      </c>
      <c r="D125" s="7">
        <v>79000000</v>
      </c>
    </row>
    <row r="126" spans="1:4">
      <c r="A126" s="1" t="s">
        <v>40</v>
      </c>
    </row>
    <row r="127" spans="1:4">
      <c r="A127" s="1" t="s">
        <v>190</v>
      </c>
    </row>
    <row r="128" spans="1:4">
      <c r="A128" s="1" t="s">
        <v>141</v>
      </c>
    </row>
    <row r="129" spans="1:4">
      <c r="A129" s="1" t="s">
        <v>109</v>
      </c>
    </row>
    <row r="130" spans="1:4">
      <c r="A130" s="1" t="s">
        <v>153</v>
      </c>
    </row>
    <row r="131" spans="1:4">
      <c r="A131" s="1" t="s">
        <v>187</v>
      </c>
    </row>
    <row r="132" spans="1:4">
      <c r="A132" s="1" t="s">
        <v>26</v>
      </c>
    </row>
    <row r="133" spans="1:4">
      <c r="A133" s="1" t="s">
        <v>224</v>
      </c>
    </row>
    <row r="134" spans="1:4">
      <c r="A134" s="1" t="s">
        <v>225</v>
      </c>
    </row>
    <row r="135" spans="1:4">
      <c r="A135" s="1" t="s">
        <v>178</v>
      </c>
    </row>
    <row r="136" spans="1:4">
      <c r="A136" s="1" t="s">
        <v>152</v>
      </c>
    </row>
    <row r="137" spans="1:4">
      <c r="A137" s="1" t="s">
        <v>72</v>
      </c>
    </row>
    <row r="138" spans="1:4">
      <c r="A138" s="1" t="s">
        <v>54</v>
      </c>
      <c r="D138" s="7">
        <v>884000</v>
      </c>
    </row>
    <row r="139" spans="1:4">
      <c r="A139" s="1" t="s">
        <v>80</v>
      </c>
    </row>
    <row r="140" spans="1:4">
      <c r="A140" s="1" t="s">
        <v>31</v>
      </c>
    </row>
    <row r="141" spans="1:4">
      <c r="A141" s="1" t="s">
        <v>19</v>
      </c>
    </row>
    <row r="142" spans="1:4">
      <c r="A142" s="1" t="s">
        <v>20</v>
      </c>
    </row>
    <row r="143" spans="1:4">
      <c r="A143" s="1" t="s">
        <v>199</v>
      </c>
    </row>
    <row r="144" spans="1:4">
      <c r="A144" s="1" t="s">
        <v>201</v>
      </c>
    </row>
    <row r="145" spans="1:1">
      <c r="A145" s="1" t="s">
        <v>200</v>
      </c>
    </row>
    <row r="146" spans="1:1">
      <c r="A146" s="1" t="s">
        <v>147</v>
      </c>
    </row>
    <row r="147" spans="1:1">
      <c r="A147" s="1" t="s">
        <v>101</v>
      </c>
    </row>
    <row r="148" spans="1:1">
      <c r="A148" s="1" t="s">
        <v>102</v>
      </c>
    </row>
    <row r="149" spans="1:1">
      <c r="A149" s="1" t="s">
        <v>189</v>
      </c>
    </row>
    <row r="150" spans="1:1">
      <c r="A150" s="1" t="s">
        <v>23</v>
      </c>
    </row>
    <row r="151" spans="1:1">
      <c r="A151" s="1" t="s">
        <v>100</v>
      </c>
    </row>
    <row r="152" spans="1:1">
      <c r="A152" s="1" t="s">
        <v>6</v>
      </c>
    </row>
    <row r="153" spans="1:1">
      <c r="A153" s="1" t="s">
        <v>213</v>
      </c>
    </row>
    <row r="154" spans="1:1">
      <c r="A154" s="1" t="s">
        <v>136</v>
      </c>
    </row>
    <row r="155" spans="1:1">
      <c r="A155" s="1" t="s">
        <v>51</v>
      </c>
    </row>
    <row r="156" spans="1:1">
      <c r="A156" s="1" t="s">
        <v>217</v>
      </c>
    </row>
    <row r="157" spans="1:1">
      <c r="A157" s="5" t="s">
        <v>118</v>
      </c>
    </row>
    <row r="158" spans="1:1">
      <c r="A158" s="1" t="s">
        <v>2</v>
      </c>
    </row>
    <row r="159" spans="1:1">
      <c r="A159" s="5" t="s">
        <v>117</v>
      </c>
    </row>
    <row r="160" spans="1:1">
      <c r="A160" s="5" t="s">
        <v>85</v>
      </c>
    </row>
    <row r="161" spans="1:1">
      <c r="A161" s="1" t="s">
        <v>96</v>
      </c>
    </row>
    <row r="162" spans="1:1">
      <c r="A162" s="1" t="s">
        <v>192</v>
      </c>
    </row>
    <row r="163" spans="1:1">
      <c r="A163" s="1" t="s">
        <v>113</v>
      </c>
    </row>
    <row r="164" spans="1:1">
      <c r="A164" s="1" t="s">
        <v>3</v>
      </c>
    </row>
    <row r="165" spans="1:1">
      <c r="A165" s="1" t="s">
        <v>182</v>
      </c>
    </row>
    <row r="166" spans="1:1">
      <c r="A166" s="1" t="s">
        <v>216</v>
      </c>
    </row>
    <row r="167" spans="1:1">
      <c r="A167" s="1" t="s">
        <v>115</v>
      </c>
    </row>
    <row r="168" spans="1:1">
      <c r="A168" s="1" t="s">
        <v>69</v>
      </c>
    </row>
    <row r="169" spans="1:1">
      <c r="A169" s="1" t="s">
        <v>112</v>
      </c>
    </row>
    <row r="170" spans="1:1">
      <c r="A170" s="1" t="s">
        <v>208</v>
      </c>
    </row>
    <row r="171" spans="1:1">
      <c r="A171" s="1" t="s">
        <v>114</v>
      </c>
    </row>
    <row r="172" spans="1:1">
      <c r="A172" s="1" t="s">
        <v>111</v>
      </c>
    </row>
    <row r="173" spans="1:1">
      <c r="A173" s="1" t="s">
        <v>121</v>
      </c>
    </row>
    <row r="174" spans="1:1">
      <c r="A174" s="1" t="s">
        <v>98</v>
      </c>
    </row>
    <row r="175" spans="1:1">
      <c r="A175" s="1" t="s">
        <v>105</v>
      </c>
    </row>
    <row r="176" spans="1:1">
      <c r="A176" s="1" t="s">
        <v>104</v>
      </c>
    </row>
    <row r="177" spans="1:1">
      <c r="A177" s="1" t="s">
        <v>97</v>
      </c>
    </row>
    <row r="178" spans="1:1">
      <c r="A178" s="1" t="s">
        <v>64</v>
      </c>
    </row>
    <row r="179" spans="1:1">
      <c r="A179" s="1" t="s">
        <v>44</v>
      </c>
    </row>
    <row r="180" spans="1:1">
      <c r="A180" s="1" t="s">
        <v>48</v>
      </c>
    </row>
    <row r="181" spans="1:1">
      <c r="A181" s="1" t="s">
        <v>45</v>
      </c>
    </row>
    <row r="182" spans="1:1">
      <c r="A182" s="1" t="s">
        <v>47</v>
      </c>
    </row>
    <row r="183" spans="1:1">
      <c r="A183" s="1" t="s">
        <v>67</v>
      </c>
    </row>
    <row r="184" spans="1:1">
      <c r="A184" s="1" t="s">
        <v>66</v>
      </c>
    </row>
    <row r="185" spans="1:1">
      <c r="A185" s="1" t="s">
        <v>133</v>
      </c>
    </row>
    <row r="186" spans="1:1">
      <c r="A186" s="1" t="s">
        <v>132</v>
      </c>
    </row>
    <row r="187" spans="1:1">
      <c r="A187" s="1" t="s">
        <v>52</v>
      </c>
    </row>
    <row r="188" spans="1:1">
      <c r="A188" s="1" t="s">
        <v>53</v>
      </c>
    </row>
    <row r="189" spans="1:1">
      <c r="A189" s="1" t="s">
        <v>103</v>
      </c>
    </row>
    <row r="190" spans="1:1">
      <c r="A190" s="1" t="s">
        <v>137</v>
      </c>
    </row>
    <row r="191" spans="1:1">
      <c r="A191" s="1" t="s">
        <v>9</v>
      </c>
    </row>
    <row r="192" spans="1:1">
      <c r="A192" s="1" t="s">
        <v>183</v>
      </c>
    </row>
    <row r="193" spans="1:1">
      <c r="A193" s="1" t="s">
        <v>155</v>
      </c>
    </row>
    <row r="194" spans="1:1">
      <c r="A194" s="1" t="s">
        <v>156</v>
      </c>
    </row>
    <row r="195" spans="1:1">
      <c r="A195" s="1" t="s">
        <v>154</v>
      </c>
    </row>
    <row r="196" spans="1:1">
      <c r="A196" s="1" t="s">
        <v>8</v>
      </c>
    </row>
    <row r="197" spans="1:1">
      <c r="A197" s="1" t="s">
        <v>17</v>
      </c>
    </row>
    <row r="198" spans="1:1">
      <c r="A198" s="1" t="s">
        <v>188</v>
      </c>
    </row>
    <row r="199" spans="1:1">
      <c r="A199" s="1" t="s">
        <v>124</v>
      </c>
    </row>
    <row r="200" spans="1:1">
      <c r="A200" s="1" t="s">
        <v>205</v>
      </c>
    </row>
    <row r="201" spans="1:1">
      <c r="A201" s="1" t="s">
        <v>119</v>
      </c>
    </row>
    <row r="202" spans="1:1">
      <c r="A202" s="1" t="s">
        <v>214</v>
      </c>
    </row>
    <row r="203" spans="1:1">
      <c r="A203" s="1" t="s">
        <v>162</v>
      </c>
    </row>
    <row r="204" spans="1:1">
      <c r="A204" s="1" t="s">
        <v>164</v>
      </c>
    </row>
    <row r="205" spans="1:1">
      <c r="A205" s="1" t="s">
        <v>165</v>
      </c>
    </row>
    <row r="206" spans="1:1">
      <c r="A206" s="1" t="s">
        <v>161</v>
      </c>
    </row>
    <row r="207" spans="1:1">
      <c r="A207" s="1" t="s">
        <v>160</v>
      </c>
    </row>
  </sheetData>
  <sheetProtection selectLockedCells="1" selectUnlockedCells="1"/>
  <sortState ref="A2:C207">
    <sortCondition ref="B2:B207"/>
  </sortState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207"/>
  <sheetViews>
    <sheetView zoomScaleNormal="100" workbookViewId="0">
      <selection activeCell="A2" sqref="A2"/>
    </sheetView>
  </sheetViews>
  <sheetFormatPr baseColWidth="10" defaultColWidth="11.5703125" defaultRowHeight="12.75"/>
  <cols>
    <col min="1" max="1" width="48.28515625" bestFit="1" customWidth="1"/>
    <col min="2" max="2" width="15.42578125" customWidth="1"/>
    <col min="3" max="3" width="18.5703125" style="8" bestFit="1" customWidth="1"/>
  </cols>
  <sheetData>
    <row r="1" spans="1:3">
      <c r="A1" s="1" t="s">
        <v>11</v>
      </c>
      <c r="B1" s="1" t="s">
        <v>226</v>
      </c>
      <c r="C1" s="7">
        <v>3750000</v>
      </c>
    </row>
    <row r="2" spans="1:3">
      <c r="A2" s="1" t="s">
        <v>32</v>
      </c>
      <c r="B2" s="1" t="s">
        <v>226</v>
      </c>
      <c r="C2" s="7">
        <v>3240000</v>
      </c>
    </row>
    <row r="3" spans="1:3">
      <c r="A3" s="1" t="s">
        <v>33</v>
      </c>
      <c r="B3" s="1" t="s">
        <v>226</v>
      </c>
      <c r="C3" s="7">
        <v>302000</v>
      </c>
    </row>
    <row r="4" spans="1:3">
      <c r="A4" s="1" t="s">
        <v>35</v>
      </c>
      <c r="B4" s="1" t="s">
        <v>226</v>
      </c>
      <c r="C4" s="7">
        <v>2390000</v>
      </c>
    </row>
    <row r="5" spans="1:3">
      <c r="A5" s="1" t="s">
        <v>37</v>
      </c>
      <c r="B5" s="1" t="s">
        <v>226</v>
      </c>
      <c r="C5" s="7">
        <v>818000</v>
      </c>
    </row>
    <row r="6" spans="1:3">
      <c r="A6" s="1" t="s">
        <v>78</v>
      </c>
      <c r="B6" s="1" t="s">
        <v>226</v>
      </c>
      <c r="C6" s="7">
        <v>13700000</v>
      </c>
    </row>
    <row r="7" spans="1:3">
      <c r="A7" s="1" t="s">
        <v>81</v>
      </c>
      <c r="B7" s="1" t="s">
        <v>226</v>
      </c>
      <c r="C7" s="7">
        <v>2020000</v>
      </c>
    </row>
    <row r="8" spans="1:3">
      <c r="A8" s="1" t="s">
        <v>86</v>
      </c>
      <c r="B8" s="1" t="s">
        <v>226</v>
      </c>
      <c r="C8" s="7">
        <v>1920000</v>
      </c>
    </row>
    <row r="9" spans="1:3">
      <c r="A9" s="1" t="s">
        <v>87</v>
      </c>
      <c r="B9" s="1" t="s">
        <v>226</v>
      </c>
      <c r="C9" s="7">
        <v>578000</v>
      </c>
    </row>
    <row r="10" spans="1:3">
      <c r="A10" s="1" t="s">
        <v>94</v>
      </c>
      <c r="B10" s="1" t="s">
        <v>226</v>
      </c>
      <c r="C10" s="7">
        <v>234000</v>
      </c>
    </row>
    <row r="11" spans="1:3">
      <c r="A11" s="1" t="s">
        <v>119</v>
      </c>
      <c r="B11" s="1" t="s">
        <v>226</v>
      </c>
      <c r="C11" s="7">
        <v>2810000</v>
      </c>
    </row>
    <row r="12" spans="1:3">
      <c r="A12" s="1" t="s">
        <v>159</v>
      </c>
      <c r="B12" s="1" t="s">
        <v>226</v>
      </c>
      <c r="C12" s="7">
        <v>243000</v>
      </c>
    </row>
    <row r="13" spans="1:3">
      <c r="A13" s="1" t="s">
        <v>163</v>
      </c>
      <c r="B13" s="1" t="s">
        <v>226</v>
      </c>
      <c r="C13" s="7">
        <v>318000</v>
      </c>
    </row>
    <row r="14" spans="1:3">
      <c r="A14" s="1" t="s">
        <v>169</v>
      </c>
      <c r="B14" s="1" t="s">
        <v>226</v>
      </c>
      <c r="C14" s="7">
        <v>277000</v>
      </c>
    </row>
    <row r="15" spans="1:3">
      <c r="A15" s="1" t="s">
        <v>185</v>
      </c>
      <c r="B15" s="1" t="s">
        <v>226</v>
      </c>
      <c r="C15" s="7">
        <v>8350000</v>
      </c>
    </row>
    <row r="16" spans="1:3">
      <c r="A16" s="1" t="s">
        <v>196</v>
      </c>
      <c r="B16" s="1" t="s">
        <v>226</v>
      </c>
      <c r="C16" s="7">
        <v>296000</v>
      </c>
    </row>
    <row r="17" spans="1:3">
      <c r="A17" s="1" t="s">
        <v>206</v>
      </c>
      <c r="B17" s="1" t="s">
        <v>226</v>
      </c>
      <c r="C17" s="7">
        <v>860000</v>
      </c>
    </row>
    <row r="18" spans="1:3">
      <c r="A18" s="1" t="s">
        <v>0</v>
      </c>
      <c r="B18" s="1"/>
      <c r="C18" s="7"/>
    </row>
    <row r="19" spans="1:3">
      <c r="A19" s="1" t="s">
        <v>1</v>
      </c>
      <c r="B19" s="1"/>
      <c r="C19" s="7">
        <v>105000</v>
      </c>
    </row>
    <row r="20" spans="1:3">
      <c r="A20" s="1" t="s">
        <v>2</v>
      </c>
      <c r="B20" s="1"/>
      <c r="C20" s="7"/>
    </row>
    <row r="21" spans="1:3">
      <c r="A21" s="1" t="s">
        <v>3</v>
      </c>
      <c r="B21" s="1"/>
      <c r="C21" s="7"/>
    </row>
    <row r="22" spans="1:3">
      <c r="A22" s="1" t="s">
        <v>4</v>
      </c>
      <c r="B22" s="1"/>
      <c r="C22" s="7">
        <v>228000</v>
      </c>
    </row>
    <row r="23" spans="1:3">
      <c r="A23" s="1" t="s">
        <v>5</v>
      </c>
      <c r="B23" s="1"/>
      <c r="C23" s="7">
        <v>1030000</v>
      </c>
    </row>
    <row r="24" spans="1:3">
      <c r="A24" s="1" t="s">
        <v>6</v>
      </c>
      <c r="B24" s="1"/>
      <c r="C24" s="7"/>
    </row>
    <row r="25" spans="1:3">
      <c r="A25" s="1" t="s">
        <v>7</v>
      </c>
      <c r="B25" s="1"/>
      <c r="C25" s="7">
        <v>1560000</v>
      </c>
    </row>
    <row r="26" spans="1:3">
      <c r="A26" s="1" t="s">
        <v>8</v>
      </c>
      <c r="B26" s="1"/>
      <c r="C26" s="7"/>
    </row>
    <row r="27" spans="1:3">
      <c r="A27" s="1" t="s">
        <v>9</v>
      </c>
      <c r="B27" s="1"/>
      <c r="C27" s="7"/>
    </row>
    <row r="28" spans="1:3">
      <c r="A28" s="1" t="s">
        <v>10</v>
      </c>
      <c r="B28" s="1"/>
      <c r="C28" s="7">
        <v>3660000</v>
      </c>
    </row>
    <row r="29" spans="1:3">
      <c r="A29" s="1" t="s">
        <v>12</v>
      </c>
      <c r="B29" s="1"/>
      <c r="C29" s="7">
        <v>796000</v>
      </c>
    </row>
    <row r="30" spans="1:3">
      <c r="A30" s="1" t="s">
        <v>18</v>
      </c>
      <c r="B30" s="1"/>
      <c r="C30" s="7">
        <v>1520000</v>
      </c>
    </row>
    <row r="31" spans="1:3">
      <c r="A31" s="1" t="s">
        <v>19</v>
      </c>
      <c r="B31" s="1"/>
      <c r="C31" s="7"/>
    </row>
    <row r="32" spans="1:3">
      <c r="A32" s="1" t="s">
        <v>20</v>
      </c>
      <c r="B32" s="1"/>
      <c r="C32" s="7"/>
    </row>
    <row r="33" spans="1:3">
      <c r="A33" s="1" t="s">
        <v>21</v>
      </c>
      <c r="B33" s="1"/>
      <c r="C33" s="7">
        <v>5470000</v>
      </c>
    </row>
    <row r="34" spans="1:3">
      <c r="A34" s="1" t="s">
        <v>23</v>
      </c>
      <c r="B34" s="1"/>
      <c r="C34" s="7"/>
    </row>
    <row r="35" spans="1:3">
      <c r="A35" s="1" t="s">
        <v>24</v>
      </c>
      <c r="B35" s="1"/>
      <c r="C35" s="7">
        <v>48800</v>
      </c>
    </row>
    <row r="36" spans="1:3">
      <c r="A36" s="1" t="s">
        <v>25</v>
      </c>
      <c r="B36" s="1"/>
      <c r="C36" s="7">
        <v>11300000</v>
      </c>
    </row>
    <row r="37" spans="1:3">
      <c r="A37" s="1" t="s">
        <v>26</v>
      </c>
      <c r="B37" s="1"/>
      <c r="C37" s="7"/>
    </row>
    <row r="38" spans="1:3">
      <c r="A38" s="1" t="s">
        <v>27</v>
      </c>
      <c r="B38" s="1"/>
      <c r="C38" s="7">
        <v>844000</v>
      </c>
    </row>
    <row r="39" spans="1:3">
      <c r="A39" s="1" t="s">
        <v>28</v>
      </c>
      <c r="B39" s="1"/>
      <c r="C39" s="7">
        <v>655000</v>
      </c>
    </row>
    <row r="40" spans="1:3">
      <c r="A40" s="1" t="s">
        <v>29</v>
      </c>
      <c r="B40" s="1"/>
      <c r="C40" s="7">
        <v>8050000</v>
      </c>
    </row>
    <row r="41" spans="1:3">
      <c r="A41" s="1" t="s">
        <v>30</v>
      </c>
      <c r="B41" s="1"/>
      <c r="C41" s="7">
        <v>6850000</v>
      </c>
    </row>
    <row r="42" spans="1:3">
      <c r="A42" s="1" t="s">
        <v>31</v>
      </c>
      <c r="B42" s="1"/>
      <c r="C42" s="7"/>
    </row>
    <row r="43" spans="1:3">
      <c r="A43" s="1" t="s">
        <v>34</v>
      </c>
      <c r="B43" s="1"/>
      <c r="C43" s="7">
        <v>6860000</v>
      </c>
    </row>
    <row r="44" spans="1:3">
      <c r="A44" s="1" t="s">
        <v>36</v>
      </c>
      <c r="B44" s="1"/>
      <c r="C44" s="7">
        <v>2340000</v>
      </c>
    </row>
    <row r="45" spans="1:3">
      <c r="A45" s="1" t="s">
        <v>38</v>
      </c>
      <c r="B45" s="1"/>
      <c r="C45" s="7">
        <v>1560000</v>
      </c>
    </row>
    <row r="46" spans="1:3">
      <c r="A46" s="1" t="s">
        <v>39</v>
      </c>
      <c r="B46" s="1"/>
      <c r="C46" s="7">
        <v>93800</v>
      </c>
    </row>
    <row r="47" spans="1:3">
      <c r="A47" s="1" t="s">
        <v>40</v>
      </c>
      <c r="B47" s="1"/>
      <c r="C47" s="7"/>
    </row>
    <row r="48" spans="1:3">
      <c r="A48" s="1" t="s">
        <v>41</v>
      </c>
      <c r="B48" s="1"/>
      <c r="C48" s="7">
        <v>159000</v>
      </c>
    </row>
    <row r="49" spans="1:3">
      <c r="A49" s="1" t="s">
        <v>41</v>
      </c>
      <c r="B49" s="1"/>
      <c r="C49" s="7">
        <v>159000</v>
      </c>
    </row>
    <row r="50" spans="1:3">
      <c r="A50" s="1" t="s">
        <v>42</v>
      </c>
      <c r="B50" s="1"/>
      <c r="C50" s="7">
        <v>174000</v>
      </c>
    </row>
    <row r="51" spans="1:3">
      <c r="A51" s="1" t="s">
        <v>43</v>
      </c>
      <c r="B51" s="1"/>
      <c r="C51" s="7">
        <v>663000</v>
      </c>
    </row>
    <row r="52" spans="1:3">
      <c r="A52" s="1" t="s">
        <v>44</v>
      </c>
      <c r="B52" s="1"/>
      <c r="C52" s="7"/>
    </row>
    <row r="53" spans="1:3">
      <c r="A53" s="1" t="s">
        <v>45</v>
      </c>
      <c r="B53" s="1"/>
      <c r="C53" s="7"/>
    </row>
    <row r="54" spans="1:3">
      <c r="A54" s="1" t="s">
        <v>46</v>
      </c>
      <c r="B54" s="1"/>
      <c r="C54" s="7">
        <v>40100000</v>
      </c>
    </row>
    <row r="55" spans="1:3">
      <c r="A55" s="1" t="s">
        <v>47</v>
      </c>
      <c r="B55" s="1"/>
      <c r="C55" s="7"/>
    </row>
    <row r="56" spans="1:3">
      <c r="A56" s="1" t="s">
        <v>48</v>
      </c>
      <c r="B56" s="1"/>
      <c r="C56" s="7"/>
    </row>
    <row r="57" spans="1:3">
      <c r="A57" s="1" t="s">
        <v>49</v>
      </c>
      <c r="B57" s="1"/>
      <c r="C57" s="7">
        <v>36400000</v>
      </c>
    </row>
    <row r="58" spans="1:3">
      <c r="A58" s="1" t="s">
        <v>50</v>
      </c>
      <c r="B58" s="1"/>
      <c r="C58" s="7">
        <v>27200000</v>
      </c>
    </row>
    <row r="59" spans="1:3">
      <c r="A59" s="1" t="s">
        <v>51</v>
      </c>
      <c r="B59" s="1"/>
      <c r="C59" s="7"/>
    </row>
    <row r="60" spans="1:3">
      <c r="A60" s="1" t="s">
        <v>52</v>
      </c>
      <c r="B60" s="1"/>
      <c r="C60" s="7"/>
    </row>
    <row r="61" spans="1:3">
      <c r="A61" s="1" t="s">
        <v>53</v>
      </c>
      <c r="B61" s="1"/>
      <c r="C61" s="7"/>
    </row>
    <row r="62" spans="1:3">
      <c r="A62" s="1" t="s">
        <v>54</v>
      </c>
      <c r="B62" s="1"/>
      <c r="C62" s="7">
        <v>277000</v>
      </c>
    </row>
    <row r="63" spans="1:3">
      <c r="A63" s="1" t="s">
        <v>55</v>
      </c>
      <c r="B63" s="1"/>
      <c r="C63" s="7">
        <v>994000</v>
      </c>
    </row>
    <row r="64" spans="1:3">
      <c r="A64" s="1" t="s">
        <v>56</v>
      </c>
      <c r="B64" s="1"/>
      <c r="C64" s="7">
        <v>1130000</v>
      </c>
    </row>
    <row r="65" spans="1:3">
      <c r="A65" s="1" t="s">
        <v>58</v>
      </c>
      <c r="B65" s="1"/>
      <c r="C65" s="7">
        <v>846000</v>
      </c>
    </row>
    <row r="66" spans="1:3">
      <c r="A66" s="1" t="s">
        <v>59</v>
      </c>
      <c r="B66" s="1"/>
      <c r="C66" s="7">
        <v>305000</v>
      </c>
    </row>
    <row r="67" spans="1:3">
      <c r="A67" s="1" t="s">
        <v>60</v>
      </c>
      <c r="B67" s="1"/>
      <c r="C67" s="7">
        <v>6440000</v>
      </c>
    </row>
    <row r="68" spans="1:3">
      <c r="A68" s="1" t="s">
        <v>61</v>
      </c>
      <c r="B68" s="1"/>
      <c r="C68" s="7">
        <v>2670000</v>
      </c>
    </row>
    <row r="69" spans="1:3">
      <c r="A69" s="1" t="s">
        <v>62</v>
      </c>
      <c r="B69" s="1"/>
      <c r="C69" s="7">
        <v>86300</v>
      </c>
    </row>
    <row r="70" spans="1:3">
      <c r="A70" s="1" t="s">
        <v>63</v>
      </c>
      <c r="B70" s="1"/>
      <c r="C70" s="7">
        <v>584000</v>
      </c>
    </row>
    <row r="71" spans="1:3">
      <c r="A71" s="1" t="s">
        <v>64</v>
      </c>
      <c r="B71" s="1"/>
      <c r="C71" s="7"/>
    </row>
    <row r="72" spans="1:3">
      <c r="A72" s="1" t="s">
        <v>65</v>
      </c>
      <c r="B72" s="1"/>
      <c r="C72" s="7">
        <v>510000</v>
      </c>
    </row>
    <row r="73" spans="1:3">
      <c r="A73" s="1" t="s">
        <v>66</v>
      </c>
      <c r="B73" s="1"/>
      <c r="C73" s="7"/>
    </row>
    <row r="74" spans="1:3">
      <c r="A74" s="1" t="s">
        <v>67</v>
      </c>
      <c r="B74" s="1"/>
      <c r="C74" s="7"/>
    </row>
    <row r="75" spans="1:3">
      <c r="A75" s="1" t="s">
        <v>68</v>
      </c>
      <c r="B75" s="1"/>
      <c r="C75" s="7">
        <v>12200000</v>
      </c>
    </row>
    <row r="76" spans="1:3">
      <c r="A76" s="1" t="s">
        <v>69</v>
      </c>
      <c r="B76" s="1"/>
      <c r="C76" s="7"/>
    </row>
    <row r="77" spans="1:3">
      <c r="A77" s="1" t="s">
        <v>70</v>
      </c>
      <c r="B77" s="1"/>
      <c r="C77" s="7">
        <v>508000</v>
      </c>
    </row>
    <row r="78" spans="1:3">
      <c r="A78" s="1" t="s">
        <v>71</v>
      </c>
      <c r="B78" s="1"/>
      <c r="C78" s="7">
        <v>1150000</v>
      </c>
    </row>
    <row r="79" spans="1:3">
      <c r="A79" s="1" t="s">
        <v>72</v>
      </c>
      <c r="B79" s="1"/>
      <c r="C79" s="7"/>
    </row>
    <row r="80" spans="1:3">
      <c r="A80" s="1" t="s">
        <v>73</v>
      </c>
      <c r="B80" s="1"/>
      <c r="C80" s="7">
        <v>42100000</v>
      </c>
    </row>
    <row r="81" spans="1:3">
      <c r="A81" s="1" t="s">
        <v>74</v>
      </c>
      <c r="B81" s="1"/>
      <c r="C81" s="7">
        <v>22000000</v>
      </c>
    </row>
    <row r="82" spans="1:3">
      <c r="A82" s="1" t="s">
        <v>75</v>
      </c>
      <c r="B82" s="1"/>
      <c r="C82" s="7">
        <v>3890000</v>
      </c>
    </row>
    <row r="83" spans="1:3">
      <c r="A83" s="1" t="s">
        <v>76</v>
      </c>
      <c r="B83" s="1"/>
      <c r="C83" s="7">
        <v>1080000</v>
      </c>
    </row>
    <row r="84" spans="1:3">
      <c r="A84" s="1" t="s">
        <v>76</v>
      </c>
      <c r="B84" s="1"/>
      <c r="C84" s="7">
        <v>1080000</v>
      </c>
    </row>
    <row r="85" spans="1:3">
      <c r="A85" s="1" t="s">
        <v>221</v>
      </c>
      <c r="B85" s="1"/>
      <c r="C85" s="7">
        <v>159000</v>
      </c>
    </row>
    <row r="86" spans="1:3">
      <c r="A86" s="1" t="s">
        <v>77</v>
      </c>
      <c r="B86" s="1"/>
      <c r="C86" s="7">
        <v>25000</v>
      </c>
    </row>
    <row r="87" spans="1:3">
      <c r="A87" s="1" t="s">
        <v>79</v>
      </c>
      <c r="B87" s="1"/>
      <c r="C87" s="7">
        <v>1190000</v>
      </c>
    </row>
    <row r="88" spans="1:3">
      <c r="A88" s="1" t="s">
        <v>80</v>
      </c>
      <c r="B88" s="1"/>
      <c r="C88" s="7"/>
    </row>
    <row r="89" spans="1:3">
      <c r="A89" s="1" t="s">
        <v>82</v>
      </c>
      <c r="B89" s="1"/>
      <c r="C89" s="7">
        <v>144000</v>
      </c>
    </row>
    <row r="90" spans="1:3">
      <c r="A90" s="1" t="s">
        <v>83</v>
      </c>
      <c r="B90" s="1"/>
      <c r="C90" s="7">
        <v>547000</v>
      </c>
    </row>
    <row r="91" spans="1:3">
      <c r="A91" s="1" t="s">
        <v>84</v>
      </c>
      <c r="B91" s="1"/>
      <c r="C91" s="7">
        <v>62300</v>
      </c>
    </row>
    <row r="92" spans="1:3">
      <c r="A92" s="5" t="s">
        <v>85</v>
      </c>
      <c r="B92" s="1"/>
      <c r="C92" s="7"/>
    </row>
    <row r="93" spans="1:3">
      <c r="A93" s="1" t="s">
        <v>88</v>
      </c>
      <c r="B93" s="1"/>
      <c r="C93" s="7">
        <v>735000</v>
      </c>
    </row>
    <row r="94" spans="1:3">
      <c r="A94" s="1" t="s">
        <v>89</v>
      </c>
      <c r="B94" s="1"/>
      <c r="C94" s="7">
        <v>3020000</v>
      </c>
    </row>
    <row r="95" spans="1:3">
      <c r="A95" s="1" t="s">
        <v>90</v>
      </c>
      <c r="B95" s="1"/>
      <c r="C95" s="7">
        <v>551000</v>
      </c>
    </row>
    <row r="96" spans="1:3">
      <c r="A96" s="1" t="s">
        <v>91</v>
      </c>
      <c r="B96" s="1"/>
      <c r="C96" s="7">
        <v>130000</v>
      </c>
    </row>
    <row r="97" spans="1:3">
      <c r="A97" s="1" t="s">
        <v>92</v>
      </c>
      <c r="B97" s="1"/>
      <c r="C97" s="7">
        <v>155000</v>
      </c>
    </row>
    <row r="98" spans="1:3">
      <c r="A98" s="1" t="s">
        <v>93</v>
      </c>
      <c r="B98" s="1"/>
      <c r="C98" s="7">
        <v>1210000</v>
      </c>
    </row>
    <row r="99" spans="1:3">
      <c r="A99" s="1" t="s">
        <v>95</v>
      </c>
      <c r="B99" s="1"/>
      <c r="C99" s="7">
        <v>3280000</v>
      </c>
    </row>
    <row r="100" spans="1:3">
      <c r="A100" s="1" t="s">
        <v>96</v>
      </c>
      <c r="B100" s="1"/>
      <c r="C100" s="7"/>
    </row>
    <row r="101" spans="1:3">
      <c r="A101" s="1" t="s">
        <v>97</v>
      </c>
      <c r="B101" s="1"/>
      <c r="C101" s="7"/>
    </row>
    <row r="102" spans="1:3">
      <c r="A102" s="1" t="s">
        <v>98</v>
      </c>
      <c r="B102" s="1"/>
      <c r="C102" s="7"/>
    </row>
    <row r="103" spans="1:3">
      <c r="A103" s="1" t="s">
        <v>99</v>
      </c>
      <c r="B103" s="1"/>
      <c r="C103" s="7">
        <v>1160000</v>
      </c>
    </row>
    <row r="104" spans="1:3">
      <c r="A104" s="1" t="s">
        <v>100</v>
      </c>
      <c r="B104" s="1"/>
      <c r="C104" s="7"/>
    </row>
    <row r="105" spans="1:3">
      <c r="A105" s="1" t="s">
        <v>101</v>
      </c>
      <c r="B105" s="1"/>
      <c r="C105" s="7"/>
    </row>
    <row r="106" spans="1:3">
      <c r="A106" s="1" t="s">
        <v>102</v>
      </c>
      <c r="B106" s="1"/>
      <c r="C106" s="7"/>
    </row>
    <row r="107" spans="1:3">
      <c r="A107" s="1" t="s">
        <v>103</v>
      </c>
      <c r="B107" s="1"/>
      <c r="C107" s="7"/>
    </row>
    <row r="108" spans="1:3">
      <c r="A108" s="1" t="s">
        <v>104</v>
      </c>
      <c r="B108" s="1"/>
      <c r="C108" s="7"/>
    </row>
    <row r="109" spans="1:3">
      <c r="A109" s="1" t="s">
        <v>105</v>
      </c>
      <c r="B109" s="1"/>
      <c r="C109" s="7"/>
    </row>
    <row r="110" spans="1:3">
      <c r="A110" s="1" t="s">
        <v>106</v>
      </c>
      <c r="B110" s="1"/>
      <c r="C110" s="7">
        <v>190000</v>
      </c>
    </row>
    <row r="111" spans="1:3">
      <c r="A111" s="1" t="s">
        <v>107</v>
      </c>
      <c r="B111" s="1"/>
      <c r="C111" s="7">
        <v>546000</v>
      </c>
    </row>
    <row r="112" spans="1:3">
      <c r="A112" s="1" t="s">
        <v>108</v>
      </c>
      <c r="B112" s="1"/>
      <c r="C112" s="7">
        <v>82700</v>
      </c>
    </row>
    <row r="113" spans="1:3">
      <c r="A113" s="1" t="s">
        <v>109</v>
      </c>
      <c r="B113" s="1"/>
      <c r="C113" s="7"/>
    </row>
    <row r="114" spans="1:3">
      <c r="A114" s="1" t="s">
        <v>110</v>
      </c>
      <c r="B114" s="1"/>
      <c r="C114" s="7">
        <v>5200000</v>
      </c>
    </row>
    <row r="115" spans="1:3">
      <c r="A115" s="1" t="s">
        <v>111</v>
      </c>
      <c r="B115" s="1"/>
      <c r="C115" s="7"/>
    </row>
    <row r="116" spans="1:3">
      <c r="A116" s="1" t="s">
        <v>112</v>
      </c>
      <c r="B116" s="1"/>
      <c r="C116" s="7"/>
    </row>
    <row r="117" spans="1:3">
      <c r="A117" s="1" t="s">
        <v>113</v>
      </c>
      <c r="B117" s="1"/>
      <c r="C117" s="7"/>
    </row>
    <row r="118" spans="1:3">
      <c r="A118" s="1" t="s">
        <v>114</v>
      </c>
      <c r="B118" s="1"/>
      <c r="C118" s="7"/>
    </row>
    <row r="119" spans="1:3">
      <c r="A119" s="1" t="s">
        <v>115</v>
      </c>
      <c r="B119" s="1"/>
      <c r="C119" s="7"/>
    </row>
    <row r="120" spans="1:3">
      <c r="A120" s="5" t="s">
        <v>117</v>
      </c>
      <c r="B120" s="1"/>
      <c r="C120" s="7"/>
    </row>
    <row r="121" spans="1:3">
      <c r="A121" s="5" t="s">
        <v>118</v>
      </c>
      <c r="B121" s="1"/>
      <c r="C121" s="7"/>
    </row>
    <row r="122" spans="1:3">
      <c r="A122" s="1" t="s">
        <v>120</v>
      </c>
      <c r="B122" s="1"/>
      <c r="C122" s="7">
        <v>592000</v>
      </c>
    </row>
    <row r="123" spans="1:3">
      <c r="A123" s="1" t="s">
        <v>121</v>
      </c>
      <c r="B123" s="1"/>
      <c r="C123" s="7"/>
    </row>
    <row r="124" spans="1:3">
      <c r="A124" s="1" t="s">
        <v>122</v>
      </c>
      <c r="B124" s="1"/>
      <c r="C124" s="7">
        <v>174000</v>
      </c>
    </row>
    <row r="125" spans="1:3">
      <c r="A125" s="1" t="s">
        <v>123</v>
      </c>
      <c r="B125" s="1"/>
      <c r="C125" s="7">
        <v>271000</v>
      </c>
    </row>
    <row r="126" spans="1:3">
      <c r="A126" s="1" t="s">
        <v>224</v>
      </c>
      <c r="B126" s="1"/>
      <c r="C126" s="7"/>
    </row>
    <row r="127" spans="1:3">
      <c r="A127" s="1" t="s">
        <v>131</v>
      </c>
      <c r="B127" s="1"/>
      <c r="C127" s="7">
        <v>232000</v>
      </c>
    </row>
    <row r="128" spans="1:3">
      <c r="A128" s="1" t="s">
        <v>132</v>
      </c>
      <c r="B128" s="1"/>
      <c r="C128" s="7"/>
    </row>
    <row r="129" spans="1:3">
      <c r="A129" s="1" t="s">
        <v>133</v>
      </c>
      <c r="B129" s="1"/>
      <c r="C129" s="7"/>
    </row>
    <row r="130" spans="1:3">
      <c r="A130" s="1" t="s">
        <v>134</v>
      </c>
      <c r="B130" s="1"/>
      <c r="C130" s="7">
        <v>642000</v>
      </c>
    </row>
    <row r="131" spans="1:3">
      <c r="A131" s="1" t="s">
        <v>135</v>
      </c>
      <c r="B131" s="1"/>
      <c r="C131" s="7">
        <v>866000</v>
      </c>
    </row>
    <row r="132" spans="1:3">
      <c r="A132" s="1" t="s">
        <v>136</v>
      </c>
      <c r="B132" s="1"/>
      <c r="C132" s="7"/>
    </row>
    <row r="133" spans="1:3">
      <c r="A133" s="1" t="s">
        <v>137</v>
      </c>
      <c r="B133" s="1"/>
      <c r="C133" s="7"/>
    </row>
    <row r="134" spans="1:3">
      <c r="A134" s="1" t="s">
        <v>138</v>
      </c>
      <c r="B134" s="1"/>
      <c r="C134" s="7">
        <v>145000</v>
      </c>
    </row>
    <row r="135" spans="1:3">
      <c r="A135" s="1" t="s">
        <v>223</v>
      </c>
      <c r="B135" s="1"/>
      <c r="C135" s="7">
        <v>39100</v>
      </c>
    </row>
    <row r="136" spans="1:3">
      <c r="A136" s="1" t="s">
        <v>139</v>
      </c>
      <c r="B136" s="1"/>
      <c r="C136" s="7">
        <v>18000000</v>
      </c>
    </row>
    <row r="137" spans="1:3">
      <c r="A137" s="1" t="s">
        <v>140</v>
      </c>
      <c r="B137" s="1"/>
      <c r="C137" s="7">
        <v>14600000</v>
      </c>
    </row>
    <row r="138" spans="1:3">
      <c r="A138" s="1" t="s">
        <v>141</v>
      </c>
      <c r="B138" s="1"/>
      <c r="C138" s="7"/>
    </row>
    <row r="139" spans="1:3">
      <c r="A139" s="1" t="s">
        <v>142</v>
      </c>
      <c r="B139" s="1"/>
      <c r="C139" s="7">
        <v>844000</v>
      </c>
    </row>
    <row r="140" spans="1:3">
      <c r="A140" s="1" t="s">
        <v>143</v>
      </c>
      <c r="B140" s="1"/>
      <c r="C140" s="7">
        <v>378000</v>
      </c>
    </row>
    <row r="141" spans="1:3">
      <c r="A141" s="1" t="s">
        <v>144</v>
      </c>
      <c r="B141" s="1"/>
      <c r="C141" s="7">
        <v>17700000</v>
      </c>
    </row>
    <row r="142" spans="1:3">
      <c r="A142" s="1" t="s">
        <v>146</v>
      </c>
      <c r="B142" s="1"/>
      <c r="C142" s="7">
        <v>767000</v>
      </c>
    </row>
    <row r="143" spans="1:3">
      <c r="A143" s="1" t="s">
        <v>147</v>
      </c>
      <c r="B143" s="1"/>
      <c r="C143" s="7"/>
    </row>
    <row r="144" spans="1:3">
      <c r="A144" s="1" t="s">
        <v>148</v>
      </c>
      <c r="B144" s="1"/>
      <c r="C144" s="7">
        <v>337000</v>
      </c>
    </row>
    <row r="145" spans="1:3">
      <c r="A145" s="1" t="s">
        <v>149</v>
      </c>
      <c r="B145" s="1"/>
      <c r="C145" s="7">
        <v>3900000</v>
      </c>
    </row>
    <row r="146" spans="1:3">
      <c r="A146" s="1" t="s">
        <v>150</v>
      </c>
      <c r="B146" s="1"/>
      <c r="C146" s="7">
        <v>261000</v>
      </c>
    </row>
    <row r="147" spans="1:3">
      <c r="A147" s="1" t="s">
        <v>151</v>
      </c>
      <c r="B147" s="1"/>
      <c r="C147" s="7">
        <v>41800000</v>
      </c>
    </row>
    <row r="148" spans="1:3">
      <c r="A148" s="1" t="s">
        <v>152</v>
      </c>
      <c r="B148" s="1"/>
      <c r="C148" s="7"/>
    </row>
    <row r="149" spans="1:3">
      <c r="A149" s="1" t="s">
        <v>153</v>
      </c>
      <c r="B149" s="1"/>
      <c r="C149" s="7"/>
    </row>
    <row r="150" spans="1:3">
      <c r="A150" s="1" t="s">
        <v>154</v>
      </c>
      <c r="B150" s="1"/>
      <c r="C150" s="7"/>
    </row>
    <row r="151" spans="1:3">
      <c r="A151" s="1" t="s">
        <v>155</v>
      </c>
      <c r="B151" s="1"/>
      <c r="C151" s="7"/>
    </row>
    <row r="152" spans="1:3">
      <c r="A152" s="1" t="s">
        <v>156</v>
      </c>
      <c r="B152" s="1"/>
      <c r="C152" s="7"/>
    </row>
    <row r="153" spans="1:3">
      <c r="A153" s="1" t="s">
        <v>157</v>
      </c>
      <c r="B153" s="1"/>
      <c r="C153" s="7">
        <v>3990000</v>
      </c>
    </row>
    <row r="154" spans="1:3">
      <c r="A154" s="1" t="s">
        <v>158</v>
      </c>
      <c r="B154" s="1"/>
      <c r="C154" s="7">
        <v>2410000</v>
      </c>
    </row>
    <row r="155" spans="1:3">
      <c r="A155" s="1" t="s">
        <v>166</v>
      </c>
      <c r="B155" s="1"/>
      <c r="C155" s="7">
        <v>355000</v>
      </c>
    </row>
    <row r="156" spans="1:3">
      <c r="A156" s="1" t="s">
        <v>167</v>
      </c>
      <c r="B156" s="1"/>
      <c r="C156" s="7">
        <v>30900000</v>
      </c>
    </row>
    <row r="157" spans="1:3">
      <c r="A157" s="1" t="s">
        <v>168</v>
      </c>
      <c r="B157" s="1"/>
      <c r="C157" s="7">
        <v>10700000</v>
      </c>
    </row>
    <row r="158" spans="1:3">
      <c r="A158" s="1" t="s">
        <v>170</v>
      </c>
      <c r="B158" s="1"/>
      <c r="C158" s="7">
        <v>151000</v>
      </c>
    </row>
    <row r="159" spans="1:3">
      <c r="A159" s="1" t="s">
        <v>218</v>
      </c>
      <c r="B159" s="1"/>
      <c r="C159" s="7">
        <v>1850000</v>
      </c>
    </row>
    <row r="160" spans="1:3">
      <c r="A160" s="1" t="s">
        <v>174</v>
      </c>
      <c r="B160" s="1"/>
      <c r="C160" s="7">
        <v>4070000</v>
      </c>
    </row>
    <row r="161" spans="1:3">
      <c r="A161" s="1" t="s">
        <v>175</v>
      </c>
      <c r="B161" s="1"/>
      <c r="C161" s="7">
        <v>999000</v>
      </c>
    </row>
    <row r="162" spans="1:3">
      <c r="A162" s="1" t="s">
        <v>178</v>
      </c>
      <c r="B162" s="1"/>
      <c r="C162" s="7"/>
    </row>
    <row r="163" spans="1:3">
      <c r="A163" s="1" t="s">
        <v>179</v>
      </c>
      <c r="B163" s="1"/>
      <c r="C163" s="7">
        <v>2790000</v>
      </c>
    </row>
    <row r="164" spans="1:3">
      <c r="A164" s="1" t="s">
        <v>180</v>
      </c>
      <c r="B164" s="1"/>
      <c r="C164" s="7">
        <v>423000</v>
      </c>
    </row>
    <row r="165" spans="1:3">
      <c r="A165" s="1" t="s">
        <v>181</v>
      </c>
      <c r="B165" s="1"/>
      <c r="C165" s="7">
        <v>15200000</v>
      </c>
    </row>
    <row r="166" spans="1:3">
      <c r="A166" s="1" t="s">
        <v>182</v>
      </c>
      <c r="B166" s="1"/>
      <c r="C166" s="7"/>
    </row>
    <row r="167" spans="1:3">
      <c r="A167" s="1" t="s">
        <v>183</v>
      </c>
      <c r="B167" s="1"/>
      <c r="C167" s="7"/>
    </row>
    <row r="168" spans="1:3">
      <c r="A168" s="1" t="s">
        <v>186</v>
      </c>
      <c r="B168" s="1"/>
      <c r="C168" s="7">
        <v>3500000</v>
      </c>
    </row>
    <row r="169" spans="1:3">
      <c r="A169" s="1" t="s">
        <v>187</v>
      </c>
      <c r="B169" s="1"/>
      <c r="C169" s="7"/>
    </row>
    <row r="170" spans="1:3">
      <c r="A170" s="1" t="s">
        <v>227</v>
      </c>
      <c r="B170" s="1"/>
      <c r="C170" s="7"/>
    </row>
    <row r="171" spans="1:3">
      <c r="A171" s="1" t="s">
        <v>189</v>
      </c>
      <c r="B171" s="1"/>
      <c r="C171" s="7"/>
    </row>
    <row r="172" spans="1:3">
      <c r="A172" s="1" t="s">
        <v>190</v>
      </c>
      <c r="B172" s="1"/>
      <c r="C172" s="7">
        <v>3170000</v>
      </c>
    </row>
    <row r="173" spans="1:3">
      <c r="A173" s="1" t="s">
        <v>190</v>
      </c>
      <c r="B173" s="1"/>
      <c r="C173" s="7">
        <v>3170000</v>
      </c>
    </row>
    <row r="174" spans="1:3">
      <c r="A174" s="1" t="s">
        <v>220</v>
      </c>
      <c r="B174" s="1"/>
      <c r="C174" s="7">
        <v>732000</v>
      </c>
    </row>
    <row r="175" spans="1:3">
      <c r="A175" s="1" t="s">
        <v>192</v>
      </c>
      <c r="B175" s="1"/>
      <c r="C175" s="7"/>
    </row>
    <row r="176" spans="1:3">
      <c r="A176" s="1" t="s">
        <v>194</v>
      </c>
      <c r="B176" s="1"/>
      <c r="C176" s="7">
        <v>10800000</v>
      </c>
    </row>
    <row r="177" spans="1:3">
      <c r="A177" s="1" t="s">
        <v>195</v>
      </c>
      <c r="B177" s="1"/>
      <c r="C177" s="7">
        <v>3640000</v>
      </c>
    </row>
    <row r="178" spans="1:3">
      <c r="A178" s="1" t="s">
        <v>196</v>
      </c>
      <c r="B178" s="1"/>
      <c r="C178" s="7">
        <v>342000</v>
      </c>
    </row>
    <row r="179" spans="1:3">
      <c r="A179" s="1" t="s">
        <v>197</v>
      </c>
      <c r="B179" s="1"/>
      <c r="C179" s="7">
        <v>311000</v>
      </c>
    </row>
    <row r="180" spans="1:3">
      <c r="A180" s="1" t="s">
        <v>198</v>
      </c>
      <c r="B180" s="1"/>
      <c r="C180" s="7">
        <v>750000</v>
      </c>
    </row>
    <row r="181" spans="1:3">
      <c r="A181" s="1" t="s">
        <v>198</v>
      </c>
      <c r="B181" s="1"/>
      <c r="C181" s="7">
        <v>768000</v>
      </c>
    </row>
    <row r="182" spans="1:3">
      <c r="A182" s="1" t="s">
        <v>199</v>
      </c>
      <c r="B182" s="1"/>
      <c r="C182" s="7"/>
    </row>
    <row r="183" spans="1:3">
      <c r="A183" s="1" t="s">
        <v>200</v>
      </c>
      <c r="B183" s="1"/>
      <c r="C183" s="7"/>
    </row>
    <row r="184" spans="1:3">
      <c r="A184" s="1" t="s">
        <v>201</v>
      </c>
      <c r="B184" s="1"/>
      <c r="C184" s="7"/>
    </row>
    <row r="185" spans="1:3">
      <c r="A185" s="1" t="s">
        <v>202</v>
      </c>
      <c r="B185" s="1"/>
      <c r="C185" s="7">
        <v>239000</v>
      </c>
    </row>
    <row r="186" spans="1:3">
      <c r="A186" s="1" t="s">
        <v>203</v>
      </c>
      <c r="B186" s="1"/>
      <c r="C186" s="7">
        <v>1190000</v>
      </c>
    </row>
    <row r="187" spans="1:3">
      <c r="A187" s="1" t="s">
        <v>204</v>
      </c>
      <c r="B187" s="1"/>
      <c r="C187" s="7">
        <v>2480000</v>
      </c>
    </row>
    <row r="188" spans="1:3">
      <c r="A188" s="1" t="s">
        <v>207</v>
      </c>
      <c r="B188" s="1"/>
      <c r="C188" s="7">
        <v>211000</v>
      </c>
    </row>
    <row r="189" spans="1:3">
      <c r="A189" s="1" t="s">
        <v>208</v>
      </c>
      <c r="B189" s="1"/>
      <c r="C189" s="7"/>
    </row>
    <row r="190" spans="1:3">
      <c r="A190" s="1" t="s">
        <v>209</v>
      </c>
      <c r="B190" s="1"/>
      <c r="C190" s="7">
        <v>5980000</v>
      </c>
    </row>
    <row r="191" spans="1:3">
      <c r="A191" s="1" t="s">
        <v>210</v>
      </c>
      <c r="B191" s="1"/>
      <c r="C191" s="7">
        <v>223000</v>
      </c>
    </row>
    <row r="192" spans="1:3">
      <c r="A192" s="1" t="s">
        <v>212</v>
      </c>
      <c r="B192" s="1"/>
      <c r="C192" s="7">
        <v>693000</v>
      </c>
    </row>
    <row r="193" spans="1:3">
      <c r="A193" s="1" t="s">
        <v>213</v>
      </c>
      <c r="B193" s="1"/>
      <c r="C193" s="7"/>
    </row>
    <row r="194" spans="1:3">
      <c r="A194" s="1" t="s">
        <v>215</v>
      </c>
      <c r="B194" s="1"/>
      <c r="C194" s="7">
        <v>10800000</v>
      </c>
    </row>
    <row r="195" spans="1:3">
      <c r="A195" s="1" t="s">
        <v>216</v>
      </c>
      <c r="B195" s="1"/>
      <c r="C195" s="7"/>
    </row>
    <row r="196" spans="1:3">
      <c r="A196" s="1" t="s">
        <v>217</v>
      </c>
      <c r="B196" s="1"/>
      <c r="C196" s="7"/>
    </row>
    <row r="197" spans="1:3">
      <c r="A197" s="1" t="s">
        <v>17</v>
      </c>
      <c r="B197" s="1"/>
      <c r="C197" s="7"/>
    </row>
    <row r="198" spans="1:3">
      <c r="A198" s="1" t="s">
        <v>188</v>
      </c>
      <c r="B198" s="1"/>
      <c r="C198" s="7"/>
    </row>
    <row r="199" spans="1:3">
      <c r="A199" s="1" t="s">
        <v>124</v>
      </c>
      <c r="B199" s="1"/>
      <c r="C199" s="7"/>
    </row>
    <row r="200" spans="1:3">
      <c r="A200" s="1" t="s">
        <v>205</v>
      </c>
      <c r="B200" s="1"/>
      <c r="C200" s="7"/>
    </row>
    <row r="201" spans="1:3">
      <c r="A201" s="1" t="s">
        <v>119</v>
      </c>
      <c r="B201" s="1"/>
      <c r="C201" s="7"/>
    </row>
    <row r="202" spans="1:3">
      <c r="A202" s="1" t="s">
        <v>214</v>
      </c>
      <c r="B202" s="1"/>
      <c r="C202" s="7"/>
    </row>
    <row r="203" spans="1:3">
      <c r="A203" s="1" t="s">
        <v>162</v>
      </c>
      <c r="B203" s="1"/>
      <c r="C203" s="7"/>
    </row>
    <row r="204" spans="1:3">
      <c r="A204" s="1" t="s">
        <v>164</v>
      </c>
      <c r="B204" s="1"/>
      <c r="C204" s="7"/>
    </row>
    <row r="205" spans="1:3">
      <c r="A205" s="1" t="s">
        <v>165</v>
      </c>
      <c r="B205" s="1"/>
      <c r="C205" s="7"/>
    </row>
    <row r="206" spans="1:3">
      <c r="A206" s="1" t="s">
        <v>161</v>
      </c>
      <c r="B206" s="1"/>
      <c r="C206" s="7"/>
    </row>
    <row r="207" spans="1:3">
      <c r="A207" s="1" t="s">
        <v>160</v>
      </c>
      <c r="B207" s="1"/>
      <c r="C207" s="7"/>
    </row>
  </sheetData>
  <sheetProtection selectLockedCells="1" selectUnlockedCells="1"/>
  <sortState ref="A1:C207">
    <sortCondition ref="B1:B207"/>
  </sortState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1"/>
  <sheetViews>
    <sheetView showGridLines="0" tabSelected="1" workbookViewId="0">
      <selection sqref="A1:D1048576"/>
    </sheetView>
  </sheetViews>
  <sheetFormatPr baseColWidth="10" defaultColWidth="11.5703125" defaultRowHeight="12.75"/>
  <cols>
    <col min="1" max="1" width="47.5703125" style="1" customWidth="1"/>
    <col min="2" max="2" width="21.7109375" style="7" customWidth="1"/>
    <col min="3" max="3" width="18.7109375" style="7" bestFit="1" customWidth="1"/>
    <col min="4" max="4" width="17.42578125" style="14" bestFit="1" customWidth="1"/>
    <col min="5" max="5" width="74.140625" style="1" customWidth="1"/>
    <col min="6" max="6" width="10.42578125" style="14" customWidth="1"/>
    <col min="7" max="16384" width="11.5703125" style="1"/>
  </cols>
  <sheetData>
    <row r="1" spans="1:8" s="18" customFormat="1" ht="27" customHeight="1">
      <c r="B1" s="19"/>
      <c r="C1" s="19" t="s">
        <v>230</v>
      </c>
      <c r="E1" s="18" t="s">
        <v>301</v>
      </c>
    </row>
    <row r="2" spans="1:8">
      <c r="H2" s="27" t="s">
        <v>297</v>
      </c>
    </row>
    <row r="3" spans="1:8">
      <c r="A3" s="44" t="s">
        <v>331</v>
      </c>
      <c r="B3" s="20"/>
      <c r="C3" s="20"/>
      <c r="D3" s="21"/>
      <c r="E3" s="22"/>
      <c r="F3" s="46"/>
      <c r="H3" s="36" t="s">
        <v>296</v>
      </c>
    </row>
    <row r="4" spans="1:8">
      <c r="A4" s="28" t="s">
        <v>6</v>
      </c>
      <c r="B4" s="24"/>
      <c r="C4" s="24">
        <v>1450000</v>
      </c>
      <c r="D4" s="25" t="s">
        <v>233</v>
      </c>
      <c r="E4" s="26" t="s">
        <v>332</v>
      </c>
      <c r="F4" s="47"/>
      <c r="H4" s="27" t="s">
        <v>290</v>
      </c>
    </row>
    <row r="5" spans="1:8">
      <c r="A5" s="29" t="s">
        <v>330</v>
      </c>
      <c r="B5" s="24"/>
      <c r="C5" s="24">
        <v>353000</v>
      </c>
      <c r="D5" s="25"/>
      <c r="E5" s="26"/>
      <c r="F5" s="47"/>
    </row>
    <row r="6" spans="1:8">
      <c r="A6" s="28" t="s">
        <v>213</v>
      </c>
      <c r="B6" s="24"/>
      <c r="C6" s="24">
        <v>804000</v>
      </c>
      <c r="D6" s="25"/>
      <c r="E6" s="26"/>
      <c r="F6" s="47"/>
    </row>
    <row r="7" spans="1:8">
      <c r="A7" s="34" t="s">
        <v>214</v>
      </c>
      <c r="B7" s="31"/>
      <c r="C7" s="31">
        <v>1880000</v>
      </c>
      <c r="D7" s="32"/>
      <c r="E7" s="33"/>
      <c r="F7" s="48"/>
    </row>
    <row r="8" spans="1:8">
      <c r="A8" s="2"/>
    </row>
    <row r="9" spans="1:8" s="71" customFormat="1">
      <c r="A9" s="66" t="s">
        <v>321</v>
      </c>
      <c r="B9" s="67"/>
      <c r="C9" s="67"/>
      <c r="D9" s="68"/>
      <c r="E9" s="69"/>
      <c r="F9" s="70"/>
    </row>
    <row r="10" spans="1:8" s="77" customFormat="1">
      <c r="A10" s="72" t="s">
        <v>10</v>
      </c>
      <c r="B10" s="73">
        <v>370000</v>
      </c>
      <c r="C10" s="73">
        <v>403000</v>
      </c>
      <c r="D10" s="74"/>
      <c r="E10" s="75" t="s">
        <v>291</v>
      </c>
      <c r="F10" s="76">
        <f>LEN(E10)</f>
        <v>49</v>
      </c>
    </row>
    <row r="11" spans="1:8" s="71" customFormat="1">
      <c r="A11" s="72" t="s">
        <v>11</v>
      </c>
      <c r="B11" s="73">
        <v>39600</v>
      </c>
      <c r="C11" s="73">
        <v>64900</v>
      </c>
      <c r="D11" s="100" t="s">
        <v>321</v>
      </c>
      <c r="E11" s="98" t="s">
        <v>294</v>
      </c>
      <c r="F11" s="78">
        <f>LEN(E11)</f>
        <v>66</v>
      </c>
    </row>
    <row r="12" spans="1:8" s="71" customFormat="1">
      <c r="A12" s="79" t="s">
        <v>12</v>
      </c>
      <c r="B12" s="73">
        <v>175000</v>
      </c>
      <c r="C12" s="73">
        <v>169000</v>
      </c>
      <c r="D12" s="74"/>
      <c r="E12" s="75"/>
      <c r="F12" s="78"/>
    </row>
    <row r="13" spans="1:8" s="71" customFormat="1">
      <c r="A13" s="80" t="s">
        <v>13</v>
      </c>
      <c r="B13" s="81"/>
      <c r="C13" s="81">
        <v>197000</v>
      </c>
      <c r="D13" s="82" t="s">
        <v>341</v>
      </c>
      <c r="F13" s="83"/>
    </row>
    <row r="14" spans="1:8" s="71" customFormat="1">
      <c r="A14" s="72" t="s">
        <v>185</v>
      </c>
      <c r="B14" s="73">
        <v>55000</v>
      </c>
      <c r="C14" s="73">
        <v>151000</v>
      </c>
      <c r="D14" s="74"/>
      <c r="E14" s="75" t="s">
        <v>326</v>
      </c>
      <c r="F14" s="78">
        <f>LEN(E14)</f>
        <v>59</v>
      </c>
    </row>
    <row r="15" spans="1:8" s="71" customFormat="1">
      <c r="A15" s="84" t="s">
        <v>416</v>
      </c>
      <c r="B15" s="73"/>
      <c r="C15" s="73">
        <v>11900000</v>
      </c>
      <c r="D15" s="74"/>
      <c r="E15" s="85" t="s">
        <v>419</v>
      </c>
      <c r="F15" s="78"/>
    </row>
    <row r="16" spans="1:8" s="71" customFormat="1">
      <c r="A16" s="79" t="s">
        <v>159</v>
      </c>
      <c r="B16" s="73">
        <v>958000</v>
      </c>
      <c r="C16" s="73">
        <v>944000</v>
      </c>
      <c r="D16" s="86">
        <v>15</v>
      </c>
      <c r="E16" s="87" t="s">
        <v>420</v>
      </c>
      <c r="F16" s="78"/>
    </row>
    <row r="17" spans="1:6" s="71" customFormat="1">
      <c r="A17" s="79" t="s">
        <v>169</v>
      </c>
      <c r="B17" s="73">
        <v>1330000</v>
      </c>
      <c r="C17" s="73"/>
      <c r="D17" s="74"/>
      <c r="E17" s="75"/>
      <c r="F17" s="78"/>
    </row>
    <row r="18" spans="1:6" s="71" customFormat="1">
      <c r="A18" s="88" t="s">
        <v>292</v>
      </c>
      <c r="B18" s="73"/>
      <c r="C18" s="73">
        <v>1390000</v>
      </c>
      <c r="D18" s="74" t="s">
        <v>293</v>
      </c>
      <c r="E18" s="75"/>
      <c r="F18" s="78"/>
    </row>
    <row r="19" spans="1:6" s="71" customFormat="1">
      <c r="A19" s="89" t="s">
        <v>295</v>
      </c>
      <c r="B19" s="90"/>
      <c r="C19" s="90">
        <v>148000</v>
      </c>
      <c r="D19" s="91" t="s">
        <v>293</v>
      </c>
      <c r="E19" s="92"/>
      <c r="F19" s="93"/>
    </row>
    <row r="20" spans="1:6">
      <c r="A20" s="39"/>
      <c r="B20" s="24"/>
      <c r="C20" s="24"/>
      <c r="D20" s="25"/>
      <c r="E20" s="26"/>
      <c r="F20" s="25"/>
    </row>
    <row r="21" spans="1:6">
      <c r="A21" s="43" t="s">
        <v>322</v>
      </c>
      <c r="B21" s="20"/>
      <c r="C21" s="20"/>
      <c r="D21" s="21"/>
      <c r="E21" s="22"/>
      <c r="F21" s="46"/>
    </row>
    <row r="22" spans="1:6">
      <c r="A22" s="23" t="s">
        <v>221</v>
      </c>
      <c r="B22" s="24">
        <v>766000</v>
      </c>
      <c r="C22" s="24">
        <v>751000</v>
      </c>
      <c r="D22" s="25"/>
      <c r="E22" s="26" t="s">
        <v>287</v>
      </c>
      <c r="F22" s="65">
        <f>LEN(E22)</f>
        <v>52</v>
      </c>
    </row>
    <row r="23" spans="1:6">
      <c r="A23" s="28" t="s">
        <v>30</v>
      </c>
      <c r="B23" s="24">
        <v>4700000</v>
      </c>
      <c r="C23" s="24">
        <v>5720000</v>
      </c>
      <c r="D23" s="25"/>
      <c r="E23" s="26" t="s">
        <v>314</v>
      </c>
      <c r="F23" s="65">
        <f>LEN(E23)</f>
        <v>60</v>
      </c>
    </row>
    <row r="24" spans="1:6">
      <c r="A24" s="35" t="s">
        <v>221</v>
      </c>
      <c r="B24" s="24"/>
      <c r="C24" s="24">
        <v>751000</v>
      </c>
      <c r="D24" s="25" t="s">
        <v>293</v>
      </c>
      <c r="E24" s="26" t="s">
        <v>318</v>
      </c>
      <c r="F24" s="47">
        <f>LEN(E24)</f>
        <v>61</v>
      </c>
    </row>
    <row r="25" spans="1:6">
      <c r="A25" s="28" t="s">
        <v>68</v>
      </c>
      <c r="B25" s="24">
        <v>2660000</v>
      </c>
      <c r="C25" s="24">
        <v>2660000</v>
      </c>
      <c r="D25" s="25" t="s">
        <v>311</v>
      </c>
      <c r="E25" s="26"/>
      <c r="F25" s="47"/>
    </row>
    <row r="26" spans="1:6">
      <c r="A26" s="29" t="s">
        <v>313</v>
      </c>
      <c r="B26" s="24"/>
      <c r="C26" s="24">
        <v>1640000</v>
      </c>
      <c r="D26" s="25"/>
      <c r="E26" s="26"/>
      <c r="F26" s="47"/>
    </row>
    <row r="27" spans="1:6">
      <c r="A27" s="29" t="s">
        <v>312</v>
      </c>
      <c r="B27" s="24"/>
      <c r="C27" s="24">
        <v>449000</v>
      </c>
      <c r="D27" s="25"/>
      <c r="E27" s="26"/>
      <c r="F27" s="47"/>
    </row>
    <row r="28" spans="1:6">
      <c r="A28" s="38" t="s">
        <v>204</v>
      </c>
      <c r="B28" s="24">
        <v>6350000</v>
      </c>
      <c r="C28" s="24">
        <v>5210000</v>
      </c>
      <c r="D28" s="25"/>
      <c r="E28" s="49" t="s">
        <v>335</v>
      </c>
      <c r="F28" s="47"/>
    </row>
    <row r="29" spans="1:6">
      <c r="A29" s="23" t="s">
        <v>82</v>
      </c>
      <c r="B29" s="24">
        <v>73100</v>
      </c>
      <c r="C29" s="24">
        <v>70400</v>
      </c>
      <c r="D29" s="25"/>
      <c r="E29" s="26"/>
      <c r="F29" s="47"/>
    </row>
    <row r="30" spans="1:6">
      <c r="A30" s="23" t="s">
        <v>83</v>
      </c>
      <c r="B30" s="24">
        <v>332000</v>
      </c>
      <c r="C30" s="24">
        <v>301000</v>
      </c>
      <c r="D30" s="25"/>
      <c r="E30" s="26"/>
      <c r="F30" s="47"/>
    </row>
    <row r="31" spans="1:6">
      <c r="A31" s="30" t="s">
        <v>84</v>
      </c>
      <c r="B31" s="31"/>
      <c r="C31" s="31">
        <v>38100</v>
      </c>
      <c r="D31" s="32"/>
      <c r="E31" s="33"/>
      <c r="F31" s="48"/>
    </row>
    <row r="32" spans="1:6">
      <c r="A32" s="39"/>
      <c r="B32" s="24"/>
      <c r="C32" s="24"/>
      <c r="D32" s="25"/>
      <c r="E32" s="26"/>
      <c r="F32" s="25"/>
    </row>
    <row r="33" spans="1:6">
      <c r="A33" s="43" t="s">
        <v>323</v>
      </c>
      <c r="B33" s="20" t="s">
        <v>446</v>
      </c>
      <c r="C33" s="20"/>
      <c r="D33" s="21"/>
      <c r="E33" s="22"/>
      <c r="F33" s="46"/>
    </row>
    <row r="34" spans="1:6">
      <c r="A34" s="28" t="s">
        <v>32</v>
      </c>
      <c r="B34" s="24">
        <v>36700000</v>
      </c>
      <c r="C34" s="24">
        <v>36500000</v>
      </c>
      <c r="D34" s="25"/>
      <c r="E34" s="97" t="s">
        <v>300</v>
      </c>
      <c r="F34" s="65">
        <f>LEN(E34)</f>
        <v>66</v>
      </c>
    </row>
    <row r="35" spans="1:6">
      <c r="A35" s="29" t="s">
        <v>298</v>
      </c>
      <c r="B35" s="24"/>
      <c r="C35" s="24">
        <v>3960000</v>
      </c>
      <c r="D35" s="25" t="s">
        <v>293</v>
      </c>
      <c r="E35" s="26" t="s">
        <v>302</v>
      </c>
      <c r="F35" s="47">
        <f>LEN(E35)</f>
        <v>51</v>
      </c>
    </row>
    <row r="36" spans="1:6">
      <c r="A36" s="29" t="s">
        <v>299</v>
      </c>
      <c r="B36" s="24"/>
      <c r="C36" s="24">
        <v>956000</v>
      </c>
      <c r="D36" s="25" t="s">
        <v>293</v>
      </c>
      <c r="E36" s="26"/>
      <c r="F36" s="47"/>
    </row>
    <row r="37" spans="1:6">
      <c r="A37" s="34" t="s">
        <v>56</v>
      </c>
      <c r="B37" s="31">
        <v>3810000</v>
      </c>
      <c r="C37" s="31">
        <v>5280000</v>
      </c>
      <c r="D37" s="32"/>
      <c r="E37" s="33"/>
      <c r="F37" s="48"/>
    </row>
    <row r="38" spans="1:6">
      <c r="A38" s="38"/>
      <c r="B38" s="24"/>
      <c r="C38" s="24"/>
      <c r="D38" s="25"/>
      <c r="E38" s="26"/>
      <c r="F38" s="25"/>
    </row>
    <row r="39" spans="1:6">
      <c r="A39" s="43" t="s">
        <v>324</v>
      </c>
      <c r="B39" s="20"/>
      <c r="C39" s="20"/>
      <c r="D39" s="21"/>
      <c r="E39" s="22"/>
      <c r="F39" s="46"/>
    </row>
    <row r="40" spans="1:6">
      <c r="A40" s="28" t="s">
        <v>229</v>
      </c>
      <c r="B40" s="24">
        <v>3060000</v>
      </c>
      <c r="C40" s="24">
        <v>5800000</v>
      </c>
      <c r="D40" s="25"/>
      <c r="E40" s="26"/>
      <c r="F40" s="47"/>
    </row>
    <row r="41" spans="1:6">
      <c r="A41" s="42" t="s">
        <v>288</v>
      </c>
      <c r="B41" s="24"/>
      <c r="C41" s="24">
        <v>3970000</v>
      </c>
      <c r="D41" s="25" t="s">
        <v>289</v>
      </c>
      <c r="E41" s="26"/>
      <c r="F41" s="47"/>
    </row>
    <row r="42" spans="1:6">
      <c r="A42" s="28" t="s">
        <v>146</v>
      </c>
      <c r="B42" s="24">
        <v>11100000</v>
      </c>
      <c r="C42" s="24">
        <v>8200000</v>
      </c>
      <c r="D42" s="25"/>
      <c r="E42" s="26"/>
      <c r="F42" s="65"/>
    </row>
    <row r="43" spans="1:6" s="9" customFormat="1">
      <c r="A43" s="28" t="s">
        <v>43</v>
      </c>
      <c r="B43" s="24">
        <v>92400000</v>
      </c>
      <c r="C43" s="24">
        <v>111000000</v>
      </c>
      <c r="D43" s="99" t="s">
        <v>454</v>
      </c>
      <c r="E43" s="97" t="s">
        <v>306</v>
      </c>
      <c r="F43" s="65">
        <f>LEN(E43)</f>
        <v>72</v>
      </c>
    </row>
    <row r="44" spans="1:6">
      <c r="A44" s="2" t="s">
        <v>202</v>
      </c>
      <c r="B44" s="7">
        <v>1130000</v>
      </c>
      <c r="E44" s="1" t="s">
        <v>333</v>
      </c>
      <c r="F44" s="65">
        <f>LEN(E44)</f>
        <v>63</v>
      </c>
    </row>
    <row r="45" spans="1:6" s="9" customFormat="1">
      <c r="A45" s="29" t="s">
        <v>303</v>
      </c>
      <c r="B45" s="24"/>
      <c r="C45" s="24">
        <v>2950000</v>
      </c>
      <c r="D45" s="25" t="s">
        <v>293</v>
      </c>
      <c r="E45" s="26"/>
      <c r="F45" s="47"/>
    </row>
    <row r="46" spans="1:6" s="9" customFormat="1">
      <c r="A46" s="29" t="s">
        <v>304</v>
      </c>
      <c r="B46" s="24"/>
      <c r="C46" s="24">
        <v>52800000</v>
      </c>
      <c r="D46" s="25" t="s">
        <v>293</v>
      </c>
      <c r="E46" s="26"/>
      <c r="F46" s="47"/>
    </row>
    <row r="47" spans="1:6" s="9" customFormat="1">
      <c r="A47" s="29" t="s">
        <v>305</v>
      </c>
      <c r="B47" s="24"/>
      <c r="C47" s="24">
        <v>4160000</v>
      </c>
      <c r="D47" s="25" t="s">
        <v>293</v>
      </c>
      <c r="E47" s="26"/>
      <c r="F47" s="47"/>
    </row>
    <row r="48" spans="1:6" s="9" customFormat="1">
      <c r="A48" s="29" t="s">
        <v>308</v>
      </c>
      <c r="B48" s="24"/>
      <c r="C48" s="24">
        <v>463000</v>
      </c>
      <c r="D48" s="25" t="s">
        <v>293</v>
      </c>
      <c r="E48" s="26"/>
      <c r="F48" s="47"/>
    </row>
    <row r="49" spans="1:6" s="9" customFormat="1">
      <c r="A49" s="29" t="s">
        <v>309</v>
      </c>
      <c r="B49" s="24"/>
      <c r="C49" s="24">
        <v>4440000</v>
      </c>
      <c r="D49" s="25" t="s">
        <v>293</v>
      </c>
      <c r="E49" s="26"/>
      <c r="F49" s="47"/>
    </row>
    <row r="50" spans="1:6" s="9" customFormat="1">
      <c r="A50" s="30" t="s">
        <v>307</v>
      </c>
      <c r="B50" s="31"/>
      <c r="C50" s="31">
        <v>347000</v>
      </c>
      <c r="D50" s="32"/>
      <c r="E50" s="33"/>
      <c r="F50" s="48"/>
    </row>
    <row r="51" spans="1:6" s="41" customFormat="1">
      <c r="A51" s="39"/>
      <c r="B51" s="24"/>
      <c r="C51" s="24"/>
      <c r="D51" s="25"/>
      <c r="E51" s="26"/>
      <c r="F51" s="25"/>
    </row>
    <row r="52" spans="1:6" s="41" customFormat="1">
      <c r="A52" s="43" t="s">
        <v>136</v>
      </c>
      <c r="B52" s="20"/>
      <c r="C52" s="20"/>
      <c r="D52" s="21"/>
      <c r="E52" s="22"/>
      <c r="F52" s="46"/>
    </row>
    <row r="53" spans="1:6">
      <c r="A53" s="28" t="s">
        <v>65</v>
      </c>
      <c r="B53" s="24">
        <v>60400000</v>
      </c>
      <c r="C53" s="24">
        <v>53700000</v>
      </c>
      <c r="D53" s="25" t="s">
        <v>289</v>
      </c>
      <c r="E53" s="40"/>
      <c r="F53" s="47"/>
    </row>
    <row r="54" spans="1:6">
      <c r="A54" s="29" t="s">
        <v>310</v>
      </c>
      <c r="B54" s="24"/>
      <c r="C54" s="24">
        <v>2270000</v>
      </c>
      <c r="D54" s="25" t="s">
        <v>293</v>
      </c>
      <c r="E54" s="40"/>
      <c r="F54" s="47"/>
    </row>
    <row r="55" spans="1:6">
      <c r="A55" s="29" t="s">
        <v>315</v>
      </c>
      <c r="B55" s="24"/>
      <c r="C55" s="24">
        <v>125000000</v>
      </c>
      <c r="D55" s="25" t="s">
        <v>293</v>
      </c>
      <c r="E55" s="40"/>
      <c r="F55" s="47"/>
    </row>
    <row r="56" spans="1:6">
      <c r="A56" s="29" t="s">
        <v>316</v>
      </c>
      <c r="B56" s="24"/>
      <c r="C56" s="24">
        <v>1260000</v>
      </c>
      <c r="D56" s="25" t="s">
        <v>293</v>
      </c>
      <c r="E56" s="40"/>
      <c r="F56" s="47"/>
    </row>
    <row r="57" spans="1:6">
      <c r="A57" s="28" t="s">
        <v>136</v>
      </c>
      <c r="B57" s="24"/>
      <c r="C57" s="24">
        <v>28300000</v>
      </c>
      <c r="D57" s="25" t="s">
        <v>289</v>
      </c>
      <c r="E57" s="26" t="s">
        <v>329</v>
      </c>
      <c r="F57" s="65">
        <f>LEN(E57)</f>
        <v>76</v>
      </c>
    </row>
    <row r="58" spans="1:6">
      <c r="A58" s="2" t="s">
        <v>198</v>
      </c>
      <c r="B58" s="7">
        <v>2670000</v>
      </c>
      <c r="C58" s="7">
        <v>3600000</v>
      </c>
      <c r="E58" s="26" t="s">
        <v>452</v>
      </c>
      <c r="F58" s="65">
        <f>LEN(E58)</f>
        <v>65</v>
      </c>
    </row>
    <row r="59" spans="1:6">
      <c r="A59" s="28" t="s">
        <v>142</v>
      </c>
      <c r="B59" s="24">
        <v>14800000</v>
      </c>
      <c r="C59" s="24">
        <v>22300000</v>
      </c>
      <c r="D59" s="25" t="s">
        <v>289</v>
      </c>
      <c r="E59" s="26"/>
      <c r="F59" s="47"/>
    </row>
    <row r="60" spans="1:6">
      <c r="A60" s="28" t="s">
        <v>143</v>
      </c>
      <c r="B60" s="24">
        <v>7720000</v>
      </c>
      <c r="C60" s="24">
        <v>7630000</v>
      </c>
      <c r="D60" s="25" t="s">
        <v>289</v>
      </c>
      <c r="E60" s="26"/>
      <c r="F60" s="47"/>
    </row>
    <row r="61" spans="1:6">
      <c r="A61" s="45" t="s">
        <v>144</v>
      </c>
      <c r="B61" s="31">
        <v>227000</v>
      </c>
      <c r="C61" s="31">
        <v>282000</v>
      </c>
      <c r="D61" s="32" t="s">
        <v>289</v>
      </c>
      <c r="E61" s="33"/>
      <c r="F61" s="48"/>
    </row>
    <row r="62" spans="1:6">
      <c r="A62" s="38"/>
      <c r="B62" s="24"/>
      <c r="C62" s="24"/>
      <c r="D62" s="25"/>
      <c r="E62" s="26"/>
      <c r="F62" s="25"/>
    </row>
    <row r="63" spans="1:6">
      <c r="A63" s="37" t="s">
        <v>79</v>
      </c>
      <c r="B63" s="7">
        <v>9680000</v>
      </c>
      <c r="C63" s="7">
        <v>9550000</v>
      </c>
      <c r="E63" s="1" t="s">
        <v>317</v>
      </c>
    </row>
    <row r="64" spans="1:6">
      <c r="A64" s="2"/>
    </row>
    <row r="65" spans="1:6">
      <c r="A65" s="43" t="s">
        <v>325</v>
      </c>
      <c r="B65" s="20"/>
      <c r="C65" s="20"/>
      <c r="D65" s="21"/>
      <c r="E65" s="22"/>
      <c r="F65" s="46"/>
    </row>
    <row r="66" spans="1:6">
      <c r="A66" s="23" t="s">
        <v>91</v>
      </c>
      <c r="B66" s="24">
        <v>693000</v>
      </c>
      <c r="C66" s="24">
        <v>755000</v>
      </c>
      <c r="D66" s="99" t="s">
        <v>453</v>
      </c>
      <c r="E66" s="96" t="s">
        <v>319</v>
      </c>
      <c r="F66" s="47">
        <f>LEN(E66)</f>
        <v>67</v>
      </c>
    </row>
    <row r="67" spans="1:6">
      <c r="A67" s="28" t="s">
        <v>92</v>
      </c>
      <c r="B67" s="24">
        <v>1150000</v>
      </c>
      <c r="C67" s="24">
        <v>1250000</v>
      </c>
      <c r="D67" s="25"/>
      <c r="E67" s="26"/>
      <c r="F67" s="47"/>
    </row>
    <row r="68" spans="1:6">
      <c r="A68" s="28" t="s">
        <v>93</v>
      </c>
      <c r="B68" s="24">
        <v>906000</v>
      </c>
      <c r="C68" s="24">
        <v>1010000</v>
      </c>
      <c r="D68" s="25"/>
      <c r="E68" s="26"/>
      <c r="F68" s="47"/>
    </row>
    <row r="69" spans="1:6">
      <c r="A69" s="28" t="s">
        <v>121</v>
      </c>
      <c r="B69" s="24"/>
      <c r="C69" s="24">
        <v>285000000</v>
      </c>
      <c r="D69" s="25" t="s">
        <v>289</v>
      </c>
      <c r="E69" s="26" t="s">
        <v>320</v>
      </c>
      <c r="F69" s="47"/>
    </row>
    <row r="70" spans="1:6">
      <c r="A70" s="45" t="s">
        <v>1</v>
      </c>
      <c r="B70" s="31">
        <v>766000</v>
      </c>
      <c r="C70" s="31">
        <v>660000</v>
      </c>
      <c r="D70" s="32"/>
      <c r="E70" s="33"/>
      <c r="F70" s="48"/>
    </row>
    <row r="71" spans="1:6">
      <c r="A71" s="2"/>
    </row>
    <row r="72" spans="1:6">
      <c r="A72" s="43" t="s">
        <v>334</v>
      </c>
      <c r="B72" s="20"/>
      <c r="C72" s="20"/>
      <c r="D72" s="21"/>
      <c r="E72" s="22"/>
      <c r="F72" s="46"/>
    </row>
    <row r="73" spans="1:6">
      <c r="A73" s="28" t="s">
        <v>4</v>
      </c>
      <c r="B73" s="24">
        <v>1450000</v>
      </c>
      <c r="C73" s="24">
        <v>1300000</v>
      </c>
      <c r="D73" s="25" t="s">
        <v>455</v>
      </c>
      <c r="E73" s="26" t="s">
        <v>439</v>
      </c>
      <c r="F73" s="47">
        <f>LEN(E73)</f>
        <v>64</v>
      </c>
    </row>
    <row r="74" spans="1:6">
      <c r="A74" s="29" t="s">
        <v>327</v>
      </c>
      <c r="B74" s="24"/>
      <c r="C74" s="24">
        <v>617000</v>
      </c>
      <c r="D74" s="25" t="s">
        <v>289</v>
      </c>
      <c r="E74" s="26"/>
      <c r="F74" s="47"/>
    </row>
    <row r="75" spans="1:6">
      <c r="A75" s="28" t="s">
        <v>148</v>
      </c>
      <c r="B75" s="24">
        <v>1290000</v>
      </c>
      <c r="C75" s="24">
        <v>1260000</v>
      </c>
      <c r="D75" s="25"/>
      <c r="E75" s="26"/>
      <c r="F75" s="47"/>
    </row>
    <row r="76" spans="1:6">
      <c r="A76" s="28" t="s">
        <v>196</v>
      </c>
      <c r="B76" s="24">
        <v>1360000</v>
      </c>
      <c r="C76" s="24">
        <v>1300000</v>
      </c>
      <c r="D76" s="25"/>
      <c r="E76" s="26"/>
      <c r="F76" s="47"/>
    </row>
    <row r="77" spans="1:6">
      <c r="A77" s="28" t="s">
        <v>328</v>
      </c>
      <c r="B77" s="24"/>
      <c r="C77" s="24">
        <v>2010000</v>
      </c>
      <c r="D77" s="25"/>
      <c r="E77" s="26"/>
      <c r="F77" s="47"/>
    </row>
    <row r="78" spans="1:6">
      <c r="A78" s="34" t="s">
        <v>197</v>
      </c>
      <c r="B78" s="31">
        <v>1570000</v>
      </c>
      <c r="C78" s="31">
        <v>2000000</v>
      </c>
      <c r="D78" s="32"/>
      <c r="E78" s="33"/>
      <c r="F78" s="48"/>
    </row>
    <row r="79" spans="1:6">
      <c r="A79" s="38"/>
      <c r="B79" s="24"/>
      <c r="C79" s="24"/>
      <c r="D79" s="25"/>
      <c r="E79" s="26"/>
      <c r="F79" s="25"/>
    </row>
    <row r="80" spans="1:6">
      <c r="A80" s="43" t="s">
        <v>340</v>
      </c>
      <c r="B80" s="20"/>
      <c r="C80" s="20"/>
      <c r="D80" s="21"/>
      <c r="E80" s="22"/>
      <c r="F80" s="46"/>
    </row>
    <row r="81" spans="1:6">
      <c r="A81" s="28" t="s">
        <v>206</v>
      </c>
      <c r="B81" s="24">
        <v>389000</v>
      </c>
      <c r="C81" s="24">
        <v>405000</v>
      </c>
      <c r="D81" s="25"/>
      <c r="E81" s="26" t="s">
        <v>456</v>
      </c>
      <c r="F81" s="47">
        <f>LEN(E81)</f>
        <v>67</v>
      </c>
    </row>
    <row r="82" spans="1:6">
      <c r="A82" s="28" t="s">
        <v>207</v>
      </c>
      <c r="B82" s="24">
        <v>932000</v>
      </c>
      <c r="C82" s="24">
        <v>3520000</v>
      </c>
      <c r="D82" s="25"/>
      <c r="E82" s="26"/>
      <c r="F82" s="47"/>
    </row>
    <row r="83" spans="1:6">
      <c r="A83" s="29" t="s">
        <v>336</v>
      </c>
      <c r="B83" s="24"/>
      <c r="C83" s="24">
        <v>734000</v>
      </c>
      <c r="D83" s="25"/>
      <c r="E83" s="26"/>
      <c r="F83" s="47"/>
    </row>
    <row r="84" spans="1:6">
      <c r="A84" s="29" t="s">
        <v>337</v>
      </c>
      <c r="B84" s="24"/>
      <c r="C84" s="24">
        <v>934000</v>
      </c>
      <c r="D84" s="25"/>
      <c r="E84" s="26"/>
      <c r="F84" s="47"/>
    </row>
    <row r="85" spans="1:6">
      <c r="A85" s="29" t="s">
        <v>338</v>
      </c>
      <c r="B85" s="24"/>
      <c r="C85" s="24">
        <v>182000</v>
      </c>
      <c r="D85" s="25"/>
      <c r="E85" s="26"/>
      <c r="F85" s="47"/>
    </row>
    <row r="86" spans="1:6">
      <c r="A86" s="30" t="s">
        <v>339</v>
      </c>
      <c r="B86" s="31"/>
      <c r="C86" s="31">
        <v>2180000</v>
      </c>
      <c r="D86" s="32"/>
      <c r="E86" s="33"/>
      <c r="F86" s="48"/>
    </row>
    <row r="87" spans="1:6">
      <c r="A87" s="2"/>
    </row>
    <row r="88" spans="1:6">
      <c r="A88" s="2"/>
    </row>
    <row r="89" spans="1:6" s="16" customFormat="1">
      <c r="A89" s="16" t="s">
        <v>440</v>
      </c>
      <c r="B89" s="17" t="s">
        <v>441</v>
      </c>
      <c r="C89" s="11" t="s">
        <v>230</v>
      </c>
      <c r="D89" s="17"/>
      <c r="F89" s="17"/>
    </row>
    <row r="90" spans="1:6">
      <c r="A90" s="3" t="s">
        <v>126</v>
      </c>
      <c r="B90" s="14">
        <v>3</v>
      </c>
      <c r="C90" s="7">
        <v>5080000</v>
      </c>
      <c r="E90" s="1" t="s">
        <v>457</v>
      </c>
    </row>
    <row r="91" spans="1:6">
      <c r="A91" s="3" t="s">
        <v>128</v>
      </c>
      <c r="B91" s="14">
        <v>1</v>
      </c>
      <c r="C91" s="7">
        <v>4840000</v>
      </c>
    </row>
    <row r="92" spans="1:6">
      <c r="A92" s="3" t="s">
        <v>130</v>
      </c>
      <c r="B92" s="14">
        <v>1</v>
      </c>
      <c r="C92" s="7">
        <v>3620000</v>
      </c>
    </row>
    <row r="93" spans="1:6">
      <c r="A93" s="3" t="s">
        <v>172</v>
      </c>
      <c r="B93" s="14">
        <v>2</v>
      </c>
      <c r="C93" s="7">
        <v>2530000</v>
      </c>
    </row>
    <row r="94" spans="1:6">
      <c r="A94" s="3" t="s">
        <v>177</v>
      </c>
      <c r="B94" s="14">
        <v>9</v>
      </c>
      <c r="C94" s="7">
        <v>422000</v>
      </c>
    </row>
    <row r="95" spans="1:6">
      <c r="A95" s="3" t="s">
        <v>184</v>
      </c>
      <c r="B95" s="14">
        <v>22</v>
      </c>
      <c r="C95" s="7">
        <v>3210000</v>
      </c>
    </row>
    <row r="96" spans="1:6">
      <c r="A96" s="3" t="s">
        <v>211</v>
      </c>
      <c r="B96" s="14">
        <v>17</v>
      </c>
      <c r="C96" s="7">
        <v>695000</v>
      </c>
    </row>
    <row r="97" spans="1:6" ht="44.25" customHeight="1">
      <c r="A97" s="3"/>
    </row>
    <row r="98" spans="1:6" s="16" customFormat="1">
      <c r="A98" s="57" t="s">
        <v>417</v>
      </c>
      <c r="B98" s="11" t="s">
        <v>442</v>
      </c>
      <c r="C98" s="11" t="s">
        <v>230</v>
      </c>
      <c r="D98" s="17" t="s">
        <v>443</v>
      </c>
      <c r="E98" s="16" t="s">
        <v>444</v>
      </c>
      <c r="F98" s="17"/>
    </row>
    <row r="99" spans="1:6">
      <c r="A99" s="60" t="s">
        <v>347</v>
      </c>
      <c r="B99" s="58">
        <v>6</v>
      </c>
      <c r="C99" s="7">
        <v>2070000</v>
      </c>
      <c r="D99" s="59" t="s">
        <v>272</v>
      </c>
      <c r="E99" s="13" t="s">
        <v>418</v>
      </c>
      <c r="F99" s="59"/>
    </row>
    <row r="100" spans="1:6">
      <c r="A100" s="60" t="s">
        <v>32</v>
      </c>
      <c r="B100" s="58">
        <v>34</v>
      </c>
      <c r="C100" s="7">
        <v>36500000</v>
      </c>
      <c r="D100" s="59" t="s">
        <v>422</v>
      </c>
      <c r="E100" s="1" t="s">
        <v>245</v>
      </c>
    </row>
    <row r="101" spans="1:6">
      <c r="A101" s="60" t="s">
        <v>350</v>
      </c>
      <c r="B101" s="58">
        <v>40</v>
      </c>
      <c r="C101" s="7">
        <v>964000</v>
      </c>
      <c r="D101" s="59" t="s">
        <v>272</v>
      </c>
      <c r="E101" s="13" t="s">
        <v>418</v>
      </c>
    </row>
    <row r="102" spans="1:6">
      <c r="A102" s="61" t="s">
        <v>352</v>
      </c>
      <c r="B102" s="58">
        <v>18</v>
      </c>
      <c r="C102" s="7">
        <v>5420000</v>
      </c>
      <c r="D102" s="59" t="s">
        <v>272</v>
      </c>
      <c r="E102" s="13" t="s">
        <v>418</v>
      </c>
    </row>
    <row r="103" spans="1:6">
      <c r="A103" s="60" t="s">
        <v>366</v>
      </c>
      <c r="B103" s="58">
        <v>22</v>
      </c>
      <c r="C103" s="7">
        <v>1800000000</v>
      </c>
      <c r="D103" s="59" t="s">
        <v>423</v>
      </c>
      <c r="E103" s="13" t="s">
        <v>244</v>
      </c>
    </row>
    <row r="104" spans="1:6">
      <c r="A104" s="60" t="s">
        <v>358</v>
      </c>
      <c r="B104" s="58">
        <v>42</v>
      </c>
      <c r="C104" s="7">
        <v>21500</v>
      </c>
      <c r="D104" s="59" t="s">
        <v>208</v>
      </c>
      <c r="E104" s="13" t="s">
        <v>421</v>
      </c>
    </row>
    <row r="105" spans="1:6">
      <c r="A105" s="60" t="s">
        <v>354</v>
      </c>
      <c r="B105" s="58">
        <v>59</v>
      </c>
      <c r="C105" s="7">
        <v>4990000</v>
      </c>
      <c r="D105" s="59" t="s">
        <v>272</v>
      </c>
      <c r="E105" s="13" t="s">
        <v>248</v>
      </c>
    </row>
    <row r="106" spans="1:6">
      <c r="A106" s="60" t="s">
        <v>360</v>
      </c>
      <c r="B106" s="58">
        <v>33</v>
      </c>
      <c r="C106" s="7">
        <v>82900000</v>
      </c>
      <c r="D106" s="59" t="s">
        <v>424</v>
      </c>
      <c r="E106" s="13" t="s">
        <v>247</v>
      </c>
    </row>
    <row r="107" spans="1:6">
      <c r="A107" s="60" t="s">
        <v>364</v>
      </c>
      <c r="B107" s="58">
        <v>17</v>
      </c>
      <c r="C107" s="7">
        <v>6730000</v>
      </c>
      <c r="D107" s="59" t="s">
        <v>272</v>
      </c>
      <c r="E107" s="13" t="s">
        <v>418</v>
      </c>
    </row>
    <row r="108" spans="1:6">
      <c r="A108" s="5" t="s">
        <v>374</v>
      </c>
      <c r="B108" s="58">
        <v>20</v>
      </c>
      <c r="C108" s="7">
        <v>5210000</v>
      </c>
      <c r="D108" s="59" t="s">
        <v>272</v>
      </c>
      <c r="E108" s="13" t="s">
        <v>418</v>
      </c>
      <c r="F108" s="59"/>
    </row>
    <row r="109" spans="1:6">
      <c r="A109" s="5" t="s">
        <v>376</v>
      </c>
      <c r="B109" s="58">
        <v>41</v>
      </c>
      <c r="C109" s="7">
        <v>7600000</v>
      </c>
      <c r="D109" s="59" t="s">
        <v>425</v>
      </c>
      <c r="E109" s="13" t="s">
        <v>249</v>
      </c>
      <c r="F109" s="59"/>
    </row>
    <row r="110" spans="1:6">
      <c r="A110" s="5" t="s">
        <v>387</v>
      </c>
      <c r="B110" s="58">
        <v>70</v>
      </c>
      <c r="C110" s="7">
        <v>3550000</v>
      </c>
      <c r="D110" s="59" t="s">
        <v>426</v>
      </c>
      <c r="E110" s="13" t="s">
        <v>243</v>
      </c>
      <c r="F110" s="59"/>
    </row>
    <row r="111" spans="1:6">
      <c r="A111" s="1" t="s">
        <v>403</v>
      </c>
      <c r="B111" s="63" t="s">
        <v>427</v>
      </c>
      <c r="C111" s="7">
        <v>405000</v>
      </c>
    </row>
    <row r="112" spans="1:6">
      <c r="A112" s="1" t="s">
        <v>206</v>
      </c>
      <c r="B112" s="63" t="s">
        <v>427</v>
      </c>
      <c r="C112" s="7">
        <v>406000</v>
      </c>
    </row>
    <row r="113" spans="1:6">
      <c r="A113" s="5" t="s">
        <v>406</v>
      </c>
      <c r="B113" s="63" t="s">
        <v>427</v>
      </c>
      <c r="C113" s="7">
        <v>451000</v>
      </c>
      <c r="E113" s="13"/>
      <c r="F113" s="59"/>
    </row>
    <row r="114" spans="1:6">
      <c r="A114" s="5" t="s">
        <v>408</v>
      </c>
      <c r="B114" s="64" t="s">
        <v>429</v>
      </c>
      <c r="C114" s="7">
        <v>42800000</v>
      </c>
      <c r="E114" s="13" t="s">
        <v>428</v>
      </c>
      <c r="F114" s="59"/>
    </row>
    <row r="115" spans="1:6">
      <c r="A115" s="5" t="s">
        <v>410</v>
      </c>
      <c r="B115" s="64" t="s">
        <v>429</v>
      </c>
      <c r="C115" s="7">
        <v>1400000</v>
      </c>
      <c r="E115" s="13" t="s">
        <v>428</v>
      </c>
      <c r="F115" s="59"/>
    </row>
    <row r="116" spans="1:6">
      <c r="A116" s="3"/>
      <c r="E116" s="13"/>
      <c r="F116" s="59"/>
    </row>
    <row r="117" spans="1:6">
      <c r="A117" s="3"/>
      <c r="F117" s="59"/>
    </row>
    <row r="118" spans="1:6">
      <c r="A118" s="3"/>
      <c r="F118" s="59"/>
    </row>
    <row r="119" spans="1:6">
      <c r="A119" s="3"/>
      <c r="F119" s="59"/>
    </row>
    <row r="120" spans="1:6">
      <c r="A120" s="3"/>
    </row>
    <row r="121" spans="1:6">
      <c r="A121" s="57" t="s">
        <v>445</v>
      </c>
      <c r="B121" s="11" t="s">
        <v>431</v>
      </c>
      <c r="C121" s="11" t="s">
        <v>432</v>
      </c>
      <c r="D121" s="17" t="s">
        <v>433</v>
      </c>
    </row>
    <row r="122" spans="1:6">
      <c r="A122" s="1" t="s">
        <v>435</v>
      </c>
      <c r="B122" s="7">
        <v>38100</v>
      </c>
      <c r="C122" s="7">
        <v>529000</v>
      </c>
      <c r="D122" s="7">
        <v>2260000</v>
      </c>
      <c r="E122" s="62"/>
      <c r="F122" s="1"/>
    </row>
    <row r="123" spans="1:6">
      <c r="A123" s="1" t="s">
        <v>436</v>
      </c>
      <c r="B123" s="7">
        <v>2870000</v>
      </c>
      <c r="C123" s="7">
        <v>18700000</v>
      </c>
      <c r="D123" s="7">
        <v>7280000</v>
      </c>
      <c r="F123" s="1"/>
    </row>
    <row r="124" spans="1:6">
      <c r="A124" s="1" t="s">
        <v>25</v>
      </c>
      <c r="B124" s="7">
        <v>25800000</v>
      </c>
      <c r="C124" s="7">
        <v>19100000</v>
      </c>
      <c r="D124" s="7">
        <v>7500000</v>
      </c>
      <c r="F124" s="1"/>
    </row>
    <row r="125" spans="1:6">
      <c r="A125" s="1" t="s">
        <v>33</v>
      </c>
      <c r="B125" s="7">
        <v>2890000</v>
      </c>
      <c r="C125" s="7">
        <v>694000</v>
      </c>
      <c r="D125" s="7">
        <v>271000</v>
      </c>
      <c r="E125" s="7"/>
      <c r="F125" s="1"/>
    </row>
    <row r="126" spans="1:6">
      <c r="A126" s="1" t="s">
        <v>32</v>
      </c>
      <c r="B126" s="7">
        <v>37200000</v>
      </c>
      <c r="C126" s="7">
        <v>11400000</v>
      </c>
      <c r="D126" s="7">
        <v>5110000</v>
      </c>
      <c r="F126" s="1"/>
    </row>
    <row r="127" spans="1:6">
      <c r="A127" s="1" t="s">
        <v>35</v>
      </c>
      <c r="B127" s="7">
        <v>33900000</v>
      </c>
      <c r="C127" s="7">
        <v>3070000</v>
      </c>
      <c r="D127" s="7">
        <v>3800000</v>
      </c>
      <c r="F127" s="1"/>
    </row>
    <row r="128" spans="1:6">
      <c r="A128" s="1" t="s">
        <v>437</v>
      </c>
      <c r="B128" s="7">
        <v>3640000</v>
      </c>
      <c r="C128" s="7">
        <v>1830000</v>
      </c>
      <c r="D128" s="7">
        <v>902000</v>
      </c>
      <c r="F128" s="1"/>
    </row>
    <row r="129" spans="1:6">
      <c r="A129" s="1" t="s">
        <v>37</v>
      </c>
      <c r="B129" s="7">
        <v>33900000</v>
      </c>
      <c r="C129" s="7">
        <v>3070000</v>
      </c>
      <c r="D129" s="7">
        <v>3800000</v>
      </c>
      <c r="F129" s="1"/>
    </row>
    <row r="130" spans="1:6">
      <c r="A130" s="1" t="s">
        <v>78</v>
      </c>
      <c r="B130" s="7">
        <v>241000</v>
      </c>
      <c r="C130" s="7">
        <v>4210000</v>
      </c>
      <c r="D130" s="7">
        <v>8830000</v>
      </c>
      <c r="F130" s="1"/>
    </row>
    <row r="131" spans="1:6">
      <c r="A131" s="1" t="s">
        <v>81</v>
      </c>
      <c r="B131" s="7">
        <v>782000</v>
      </c>
      <c r="C131" s="7">
        <v>765000</v>
      </c>
      <c r="D131" s="7">
        <v>2030000</v>
      </c>
      <c r="F131" s="1"/>
    </row>
    <row r="132" spans="1:6">
      <c r="A132" s="1" t="s">
        <v>87</v>
      </c>
      <c r="B132" s="7">
        <v>955000</v>
      </c>
      <c r="C132" s="7">
        <v>750000</v>
      </c>
      <c r="D132" s="7">
        <v>1470000</v>
      </c>
      <c r="F132" s="1"/>
    </row>
    <row r="133" spans="1:6">
      <c r="A133" s="1" t="s">
        <v>438</v>
      </c>
      <c r="B133" s="7">
        <v>50800000</v>
      </c>
      <c r="C133" s="7">
        <v>4470000</v>
      </c>
      <c r="D133" s="7">
        <v>4150000</v>
      </c>
      <c r="F133" s="1"/>
    </row>
    <row r="134" spans="1:6">
      <c r="A134" s="1" t="s">
        <v>94</v>
      </c>
      <c r="B134" s="7">
        <v>1010000</v>
      </c>
      <c r="C134" s="7">
        <v>321000</v>
      </c>
      <c r="D134" s="7">
        <v>227000</v>
      </c>
      <c r="F134" s="1"/>
    </row>
    <row r="135" spans="1:6">
      <c r="A135" s="1" t="s">
        <v>119</v>
      </c>
      <c r="B135" s="7">
        <v>1190000</v>
      </c>
      <c r="C135" s="7">
        <v>19000000</v>
      </c>
      <c r="D135" s="7">
        <v>4660000</v>
      </c>
      <c r="F135" s="1"/>
    </row>
    <row r="136" spans="1:6">
      <c r="A136" s="1" t="s">
        <v>159</v>
      </c>
      <c r="B136" s="7">
        <v>963000</v>
      </c>
      <c r="C136" s="7">
        <v>389000</v>
      </c>
      <c r="D136" s="7">
        <v>240000</v>
      </c>
      <c r="F136" s="1"/>
    </row>
    <row r="137" spans="1:6">
      <c r="A137" s="1" t="s">
        <v>163</v>
      </c>
      <c r="B137" s="7">
        <v>175000</v>
      </c>
      <c r="C137" s="7">
        <v>721000</v>
      </c>
      <c r="D137" s="7">
        <v>340000</v>
      </c>
      <c r="F137" s="1"/>
    </row>
    <row r="138" spans="1:6">
      <c r="A138" s="1" t="s">
        <v>169</v>
      </c>
      <c r="B138" s="7">
        <v>1370000</v>
      </c>
      <c r="C138" s="7">
        <v>7680000</v>
      </c>
      <c r="D138" s="7">
        <v>378000</v>
      </c>
      <c r="F138" s="1"/>
    </row>
    <row r="139" spans="1:6">
      <c r="A139" s="1" t="s">
        <v>185</v>
      </c>
      <c r="B139" s="7">
        <v>151000</v>
      </c>
      <c r="C139" s="7">
        <v>2220000</v>
      </c>
      <c r="D139" s="7">
        <v>5640000</v>
      </c>
      <c r="F139" s="1"/>
    </row>
    <row r="140" spans="1:6">
      <c r="A140" s="1" t="s">
        <v>196</v>
      </c>
      <c r="B140" s="7">
        <v>1300000</v>
      </c>
      <c r="C140" s="7">
        <v>1260000</v>
      </c>
      <c r="D140" s="7">
        <v>350000</v>
      </c>
      <c r="F140" s="1"/>
    </row>
    <row r="141" spans="1:6">
      <c r="A141" s="1" t="s">
        <v>434</v>
      </c>
      <c r="B141" s="7">
        <v>406000</v>
      </c>
      <c r="C141" s="7">
        <v>169000</v>
      </c>
      <c r="D141" s="7">
        <v>115000</v>
      </c>
      <c r="F141" s="1"/>
    </row>
  </sheetData>
  <sortState ref="A122:G158">
    <sortCondition ref="A122:A158"/>
  </sortState>
  <hyperlinks>
    <hyperlink ref="H3" r:id="rId1" display="http://www.manageo.fr/"/>
    <hyperlink ref="E101" r:id="rId2"/>
    <hyperlink ref="E99" r:id="rId3"/>
    <hyperlink ref="E16" r:id="rId4"/>
    <hyperlink ref="E102" r:id="rId5"/>
    <hyperlink ref="E107" r:id="rId6"/>
    <hyperlink ref="E108" r:id="rId7"/>
  </hyperlinks>
  <pageMargins left="0.35433070866141736" right="0.27559055118110237" top="0.74803149606299213" bottom="0.74803149606299213" header="0.31496062992125984" footer="0.31496062992125984"/>
  <pageSetup paperSize="9" fitToHeight="2" orientation="landscape" r:id="rId8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9" sqref="A29"/>
    </sheetView>
  </sheetViews>
  <sheetFormatPr baseColWidth="10" defaultRowHeight="12.75"/>
  <cols>
    <col min="1" max="1" width="21.7109375" style="1" customWidth="1"/>
    <col min="2" max="2" width="128.85546875" style="1" bestFit="1" customWidth="1"/>
    <col min="3" max="3" width="61" style="1" customWidth="1"/>
    <col min="4" max="4" width="55.140625" style="1" bestFit="1" customWidth="1"/>
    <col min="5" max="16384" width="11.42578125" style="1"/>
  </cols>
  <sheetData>
    <row r="1" spans="1:4" s="94" customFormat="1" ht="25.5" customHeight="1">
      <c r="C1" s="95" t="s">
        <v>447</v>
      </c>
      <c r="D1" s="95" t="s">
        <v>450</v>
      </c>
    </row>
    <row r="2" spans="1:4">
      <c r="A2" s="1" t="s">
        <v>272</v>
      </c>
      <c r="B2" s="12" t="s">
        <v>234</v>
      </c>
      <c r="C2" s="12" t="str">
        <f>MID(B2,51,50)</f>
        <v>/</v>
      </c>
      <c r="D2" s="1" t="s">
        <v>448</v>
      </c>
    </row>
    <row r="3" spans="1:4">
      <c r="B3" s="12"/>
      <c r="C3" s="12"/>
    </row>
    <row r="4" spans="1:4">
      <c r="A4" s="1" t="s">
        <v>273</v>
      </c>
      <c r="B4" s="12" t="s">
        <v>235</v>
      </c>
      <c r="C4" s="12" t="str">
        <f>MID(B4,52,50)</f>
        <v>actualite</v>
      </c>
    </row>
    <row r="5" spans="1:4">
      <c r="A5" s="1" t="s">
        <v>274</v>
      </c>
      <c r="B5" s="12" t="s">
        <v>236</v>
      </c>
      <c r="C5" s="12" t="str">
        <f>MID(B5,52,50)</f>
        <v>nos-solutions</v>
      </c>
    </row>
    <row r="6" spans="1:4">
      <c r="A6" s="1" t="s">
        <v>275</v>
      </c>
      <c r="B6" s="12" t="s">
        <v>248</v>
      </c>
      <c r="C6" s="12" t="str">
        <f t="shared" ref="C6:C41" si="0">MID(B6,52,50)</f>
        <v>nos-solutions/solutions-independants</v>
      </c>
    </row>
    <row r="7" spans="1:4">
      <c r="A7" s="1" t="s">
        <v>276</v>
      </c>
      <c r="B7" s="12" t="s">
        <v>249</v>
      </c>
      <c r="C7" s="12" t="str">
        <f t="shared" si="0"/>
        <v>nos-solutions/solutions-pme-pmi</v>
      </c>
    </row>
    <row r="8" spans="1:4">
      <c r="A8" s="1" t="s">
        <v>277</v>
      </c>
      <c r="B8" s="12" t="s">
        <v>250</v>
      </c>
      <c r="C8" s="12" t="str">
        <f t="shared" si="0"/>
        <v>nos-solutions/solutions-grands-comptes</v>
      </c>
    </row>
    <row r="9" spans="1:4">
      <c r="B9" s="12"/>
      <c r="C9" s="12"/>
    </row>
    <row r="10" spans="1:4">
      <c r="A10" s="1" t="s">
        <v>278</v>
      </c>
      <c r="B10" s="12" t="s">
        <v>237</v>
      </c>
      <c r="C10" s="12" t="str">
        <f t="shared" si="0"/>
        <v>references</v>
      </c>
    </row>
    <row r="11" spans="1:4">
      <c r="A11" s="1" t="s">
        <v>279</v>
      </c>
      <c r="B11" s="12" t="s">
        <v>238</v>
      </c>
      <c r="C11" s="12" t="str">
        <f t="shared" si="0"/>
        <v>legislation</v>
      </c>
    </row>
    <row r="12" spans="1:4">
      <c r="A12" s="1" t="s">
        <v>280</v>
      </c>
      <c r="B12" s="12" t="s">
        <v>239</v>
      </c>
      <c r="C12" s="12" t="str">
        <f t="shared" si="0"/>
        <v>qui-est-promiscible</v>
      </c>
      <c r="D12" s="1" t="s">
        <v>449</v>
      </c>
    </row>
    <row r="13" spans="1:4">
      <c r="A13" s="1" t="s">
        <v>281</v>
      </c>
      <c r="B13" s="12" t="s">
        <v>240</v>
      </c>
      <c r="C13" s="12" t="str">
        <f t="shared" si="0"/>
        <v>partenaires</v>
      </c>
    </row>
    <row r="14" spans="1:4">
      <c r="A14" s="1" t="s">
        <v>451</v>
      </c>
      <c r="B14" s="12" t="s">
        <v>241</v>
      </c>
      <c r="C14" s="12" t="str">
        <f t="shared" si="0"/>
        <v>contact</v>
      </c>
    </row>
    <row r="15" spans="1:4">
      <c r="A15" s="1" t="s">
        <v>282</v>
      </c>
      <c r="B15" s="12" t="s">
        <v>242</v>
      </c>
      <c r="C15" s="12" t="str">
        <f t="shared" si="0"/>
        <v>actualite/67-matinale-cci-lyon-animateur-thierry-r</v>
      </c>
    </row>
    <row r="16" spans="1:4">
      <c r="B16" s="12" t="s">
        <v>243</v>
      </c>
      <c r="C16" s="12" t="str">
        <f>MID(B16,52,60)</f>
        <v>actualite/66-nouvelle-campagne-de-prospection-de-clientele</v>
      </c>
    </row>
    <row r="17" spans="2:3">
      <c r="B17" s="12" t="s">
        <v>244</v>
      </c>
      <c r="C17" s="12" t="str">
        <f t="shared" si="0"/>
        <v>component/content/article/48</v>
      </c>
    </row>
    <row r="18" spans="2:3">
      <c r="B18" s="12" t="s">
        <v>245</v>
      </c>
      <c r="C18" s="12" t="str">
        <f t="shared" si="0"/>
        <v>component/content/article/47</v>
      </c>
    </row>
    <row r="19" spans="2:3">
      <c r="B19" s="12" t="s">
        <v>246</v>
      </c>
      <c r="C19" s="12" t="str">
        <f t="shared" si="0"/>
        <v>component/content/article/49</v>
      </c>
    </row>
    <row r="20" spans="2:3">
      <c r="B20" s="12" t="s">
        <v>247</v>
      </c>
      <c r="C20" s="12" t="str">
        <f t="shared" si="0"/>
        <v>component/content/article/50</v>
      </c>
    </row>
    <row r="21" spans="2:3">
      <c r="B21" s="12" t="s">
        <v>251</v>
      </c>
      <c r="C21" s="12" t="str">
        <f t="shared" si="0"/>
        <v>mentions-legales</v>
      </c>
    </row>
    <row r="22" spans="2:3">
      <c r="B22" s="12" t="s">
        <v>252</v>
      </c>
      <c r="C22" s="12" t="str">
        <f t="shared" si="0"/>
        <v>component/content/article/4</v>
      </c>
    </row>
    <row r="23" spans="2:3">
      <c r="B23" s="12" t="s">
        <v>253</v>
      </c>
      <c r="C23" s="12" t="str">
        <f t="shared" si="0"/>
        <v>actualite?start=5</v>
      </c>
    </row>
    <row r="24" spans="2:3">
      <c r="B24" s="12" t="s">
        <v>254</v>
      </c>
      <c r="C24" s="12" t="str">
        <f t="shared" si="0"/>
        <v>actualite?start=10</v>
      </c>
    </row>
    <row r="25" spans="2:3">
      <c r="B25" s="12" t="s">
        <v>255</v>
      </c>
      <c r="C25" s="12" t="str">
        <f t="shared" si="0"/>
        <v>actualite?start=15</v>
      </c>
    </row>
    <row r="26" spans="2:3">
      <c r="B26" s="12" t="s">
        <v>256</v>
      </c>
      <c r="C26" s="12" t="str">
        <f t="shared" si="0"/>
        <v>actualite?start=20</v>
      </c>
    </row>
    <row r="27" spans="2:3">
      <c r="B27" s="12" t="s">
        <v>257</v>
      </c>
      <c r="C27" s="12" t="str">
        <f t="shared" si="0"/>
        <v>actualite?start=25</v>
      </c>
    </row>
    <row r="28" spans="2:3">
      <c r="B28" s="12" t="s">
        <v>258</v>
      </c>
      <c r="C28" s="12" t="str">
        <f t="shared" si="0"/>
        <v>actualite?start=30</v>
      </c>
    </row>
    <row r="29" spans="2:3">
      <c r="B29" s="12" t="s">
        <v>259</v>
      </c>
      <c r="C29" s="12" t="str">
        <f t="shared" si="0"/>
        <v>actualite?start=35</v>
      </c>
    </row>
    <row r="30" spans="2:3">
      <c r="B30" s="12" t="s">
        <v>260</v>
      </c>
      <c r="C30" s="12" t="str">
        <f t="shared" si="0"/>
        <v>actualite?start=40</v>
      </c>
    </row>
    <row r="31" spans="2:3">
      <c r="B31" s="12" t="s">
        <v>261</v>
      </c>
      <c r="C31" s="12" t="str">
        <f t="shared" si="0"/>
        <v>actualite?start=45</v>
      </c>
    </row>
    <row r="32" spans="2:3">
      <c r="B32" s="12" t="s">
        <v>262</v>
      </c>
      <c r="C32" s="12" t="str">
        <f t="shared" si="0"/>
        <v>accueil/48</v>
      </c>
    </row>
    <row r="33" spans="2:3">
      <c r="B33" s="12" t="s">
        <v>263</v>
      </c>
      <c r="C33" s="12" t="str">
        <f t="shared" si="0"/>
        <v>accueil/47</v>
      </c>
    </row>
    <row r="34" spans="2:3">
      <c r="B34" s="12" t="s">
        <v>264</v>
      </c>
      <c r="C34" s="12" t="str">
        <f t="shared" si="0"/>
        <v>accueil/49</v>
      </c>
    </row>
    <row r="35" spans="2:3">
      <c r="B35" s="12" t="s">
        <v>265</v>
      </c>
      <c r="C35" s="12" t="str">
        <f t="shared" si="0"/>
        <v>accueil/50</v>
      </c>
    </row>
    <row r="36" spans="2:3">
      <c r="B36" s="12" t="s">
        <v>266</v>
      </c>
      <c r="C36" s="12" t="str">
        <f>MID(B36,52,60)</f>
        <v>actualite/46-du-nouveau-chez-promiscible-des-la-rentree-2011</v>
      </c>
    </row>
    <row r="37" spans="2:3">
      <c r="B37" s="12" t="s">
        <v>267</v>
      </c>
      <c r="C37" s="12" t="str">
        <f t="shared" si="0"/>
        <v>accueil/2</v>
      </c>
    </row>
    <row r="38" spans="2:3">
      <c r="B38" s="12" t="s">
        <v>268</v>
      </c>
      <c r="C38" s="12" t="str">
        <f t="shared" si="0"/>
        <v>accueil/3</v>
      </c>
    </row>
    <row r="39" spans="2:3">
      <c r="B39" s="12" t="s">
        <v>269</v>
      </c>
      <c r="C39" s="12" t="str">
        <f>MID(B39,52,75)</f>
        <v>actualite/42-journee-de-la-peromence-commerciale-avec-la-cci-nord-isere</v>
      </c>
    </row>
    <row r="40" spans="2:3">
      <c r="B40" s="12" t="s">
        <v>270</v>
      </c>
      <c r="C40" s="12" t="str">
        <f t="shared" si="0"/>
        <v>actualite/39-promiscible-lance-noveom</v>
      </c>
    </row>
    <row r="41" spans="2:3">
      <c r="B41" s="12" t="s">
        <v>271</v>
      </c>
      <c r="C41" s="12" t="str">
        <f t="shared" si="0"/>
        <v>accueil/4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80"/>
  <sheetViews>
    <sheetView workbookViewId="0">
      <selection activeCell="C19" sqref="C19"/>
    </sheetView>
  </sheetViews>
  <sheetFormatPr baseColWidth="10" defaultRowHeight="12.75"/>
  <cols>
    <col min="1" max="1" width="21" bestFit="1" customWidth="1"/>
    <col min="2" max="3" width="16.7109375" bestFit="1" customWidth="1"/>
  </cols>
  <sheetData>
    <row r="1" spans="1:6">
      <c r="A1" t="s">
        <v>283</v>
      </c>
      <c r="B1">
        <v>2620000</v>
      </c>
      <c r="C1">
        <v>10</v>
      </c>
      <c r="D1" s="13" t="s">
        <v>286</v>
      </c>
    </row>
    <row r="2" spans="1:6">
      <c r="A2" t="s">
        <v>284</v>
      </c>
      <c r="B2">
        <v>134000000</v>
      </c>
      <c r="C2">
        <v>2</v>
      </c>
      <c r="D2" s="12" t="s">
        <v>248</v>
      </c>
    </row>
    <row r="3" spans="1:6">
      <c r="A3" t="s">
        <v>285</v>
      </c>
    </row>
    <row r="6" spans="1:6" s="1" customFormat="1" ht="38.25">
      <c r="A6" s="4" t="s">
        <v>14</v>
      </c>
      <c r="B6" s="7"/>
      <c r="C6" s="7"/>
      <c r="D6" s="14"/>
      <c r="F6" s="14"/>
    </row>
    <row r="7" spans="1:6" s="1" customFormat="1">
      <c r="A7" s="9" t="s">
        <v>5</v>
      </c>
      <c r="B7" s="10">
        <v>216000000</v>
      </c>
      <c r="C7" s="10">
        <v>175000000</v>
      </c>
      <c r="D7" s="15"/>
      <c r="E7" s="9"/>
      <c r="F7" s="15"/>
    </row>
    <row r="8" spans="1:6" s="1" customFormat="1">
      <c r="A8" s="9" t="s">
        <v>8</v>
      </c>
      <c r="B8" s="10"/>
      <c r="C8" s="10">
        <v>14500000</v>
      </c>
      <c r="D8" s="15"/>
      <c r="E8" s="9"/>
      <c r="F8" s="15"/>
    </row>
    <row r="9" spans="1:6" s="1" customFormat="1">
      <c r="A9" s="1" t="s">
        <v>0</v>
      </c>
      <c r="B9" s="7"/>
      <c r="D9" s="14"/>
      <c r="F9" s="14"/>
    </row>
    <row r="10" spans="1:6" s="1" customFormat="1">
      <c r="A10" s="1" t="s">
        <v>2</v>
      </c>
      <c r="B10" s="7"/>
      <c r="C10" s="7"/>
      <c r="D10" s="14"/>
      <c r="F10" s="14"/>
    </row>
    <row r="11" spans="1:6" s="1" customFormat="1">
      <c r="A11" s="1" t="s">
        <v>3</v>
      </c>
      <c r="B11" s="7"/>
      <c r="C11" s="7"/>
      <c r="D11" s="14"/>
      <c r="F11" s="14"/>
    </row>
    <row r="12" spans="1:6" s="1" customFormat="1">
      <c r="A12" s="1" t="s">
        <v>7</v>
      </c>
      <c r="B12" s="7">
        <v>45500000</v>
      </c>
      <c r="C12" s="7">
        <v>30900000</v>
      </c>
      <c r="D12" s="14"/>
      <c r="E12" s="1" t="s">
        <v>430</v>
      </c>
      <c r="F12" s="14"/>
    </row>
    <row r="13" spans="1:6" s="1" customFormat="1">
      <c r="B13" s="7"/>
      <c r="C13" s="7"/>
      <c r="D13" s="14"/>
      <c r="F13" s="14"/>
    </row>
    <row r="14" spans="1:6" s="1" customFormat="1">
      <c r="B14" s="7"/>
      <c r="C14" s="7"/>
      <c r="D14" s="14"/>
      <c r="F14" s="14"/>
    </row>
    <row r="15" spans="1:6" s="1" customFormat="1">
      <c r="A15" s="1" t="s">
        <v>9</v>
      </c>
      <c r="B15" s="7"/>
      <c r="C15" s="7">
        <v>1370000</v>
      </c>
      <c r="D15" s="14"/>
      <c r="E15" s="1" t="s">
        <v>233</v>
      </c>
      <c r="F15" s="14"/>
    </row>
    <row r="16" spans="1:6" s="1" customFormat="1">
      <c r="A16" s="1" t="s">
        <v>15</v>
      </c>
      <c r="B16" s="7"/>
      <c r="C16" s="7"/>
      <c r="D16" s="14"/>
      <c r="F16" s="14"/>
    </row>
    <row r="17" spans="1:6" s="1" customFormat="1">
      <c r="A17" s="1" t="s">
        <v>16</v>
      </c>
      <c r="B17" s="7"/>
      <c r="C17" s="7"/>
      <c r="D17" s="14"/>
      <c r="F17" s="14"/>
    </row>
    <row r="18" spans="1:6" s="1" customFormat="1">
      <c r="A18" s="1" t="s">
        <v>17</v>
      </c>
      <c r="B18" s="7"/>
      <c r="C18" s="7"/>
      <c r="D18" s="14"/>
      <c r="F18" s="14"/>
    </row>
    <row r="19" spans="1:6" s="1" customFormat="1">
      <c r="A19" s="1" t="s">
        <v>18</v>
      </c>
      <c r="B19" s="7">
        <v>42700000</v>
      </c>
      <c r="C19" s="7"/>
      <c r="D19" s="14"/>
      <c r="F19" s="14"/>
    </row>
    <row r="20" spans="1:6" s="1" customFormat="1">
      <c r="A20" s="1" t="s">
        <v>19</v>
      </c>
      <c r="B20" s="7"/>
      <c r="C20" s="7"/>
      <c r="D20" s="14"/>
      <c r="F20" s="14"/>
    </row>
    <row r="21" spans="1:6" s="1" customFormat="1">
      <c r="A21" s="1" t="s">
        <v>20</v>
      </c>
      <c r="B21" s="7"/>
      <c r="C21" s="7"/>
      <c r="D21" s="14"/>
      <c r="F21" s="14"/>
    </row>
    <row r="22" spans="1:6" s="1" customFormat="1">
      <c r="A22" s="1" t="s">
        <v>21</v>
      </c>
      <c r="B22" s="7">
        <v>15900000</v>
      </c>
      <c r="C22" s="7"/>
      <c r="D22" s="14"/>
      <c r="F22" s="14"/>
    </row>
    <row r="23" spans="1:6" s="1" customFormat="1">
      <c r="A23" s="1" t="s">
        <v>22</v>
      </c>
      <c r="B23" s="7"/>
      <c r="C23" s="7"/>
      <c r="D23" s="14"/>
      <c r="F23" s="14"/>
    </row>
    <row r="24" spans="1:6" s="1" customFormat="1">
      <c r="A24" s="1" t="s">
        <v>23</v>
      </c>
      <c r="B24" s="7"/>
      <c r="C24" s="7"/>
      <c r="D24" s="14"/>
      <c r="F24" s="14"/>
    </row>
    <row r="25" spans="1:6" s="1" customFormat="1">
      <c r="A25" s="1" t="s">
        <v>24</v>
      </c>
      <c r="B25" s="7">
        <v>567000</v>
      </c>
      <c r="C25" s="7"/>
      <c r="D25" s="14"/>
      <c r="F25" s="14"/>
    </row>
    <row r="26" spans="1:6" s="1" customFormat="1">
      <c r="A26" s="1" t="s">
        <v>25</v>
      </c>
      <c r="B26" s="7">
        <v>1500000</v>
      </c>
      <c r="C26" s="7"/>
      <c r="D26" s="14"/>
      <c r="F26" s="14"/>
    </row>
    <row r="27" spans="1:6" s="1" customFormat="1">
      <c r="A27" s="1" t="s">
        <v>26</v>
      </c>
      <c r="B27" s="7"/>
      <c r="C27" s="7"/>
      <c r="D27" s="14"/>
      <c r="F27" s="14"/>
    </row>
    <row r="28" spans="1:6" s="1" customFormat="1">
      <c r="A28" s="1" t="s">
        <v>27</v>
      </c>
      <c r="B28" s="7">
        <v>74600000</v>
      </c>
      <c r="C28" s="7"/>
      <c r="D28" s="14"/>
      <c r="F28" s="14"/>
    </row>
    <row r="29" spans="1:6" s="1" customFormat="1">
      <c r="A29" s="1" t="s">
        <v>28</v>
      </c>
      <c r="B29" s="7">
        <v>5050000</v>
      </c>
      <c r="C29" s="7"/>
      <c r="D29" s="14"/>
      <c r="F29" s="14"/>
    </row>
    <row r="30" spans="1:6" s="1" customFormat="1">
      <c r="A30" s="1" t="s">
        <v>29</v>
      </c>
      <c r="B30" s="7">
        <v>488000</v>
      </c>
      <c r="C30" s="7"/>
      <c r="D30" s="14"/>
      <c r="F30" s="14"/>
    </row>
    <row r="31" spans="1:6" s="1" customFormat="1">
      <c r="A31" s="1" t="s">
        <v>31</v>
      </c>
      <c r="B31" s="7"/>
      <c r="C31" s="7"/>
      <c r="D31" s="14"/>
      <c r="F31" s="14"/>
    </row>
    <row r="32" spans="1:6" s="1" customFormat="1">
      <c r="A32" s="1" t="s">
        <v>33</v>
      </c>
      <c r="B32" s="7">
        <v>1970000</v>
      </c>
      <c r="C32" s="7"/>
      <c r="D32" s="14"/>
      <c r="F32" s="14"/>
    </row>
    <row r="33" spans="1:6" s="1" customFormat="1">
      <c r="A33" s="1" t="s">
        <v>34</v>
      </c>
      <c r="B33" s="7">
        <v>83200000</v>
      </c>
      <c r="C33" s="7"/>
      <c r="D33" s="14"/>
      <c r="F33" s="14"/>
    </row>
    <row r="34" spans="1:6" s="1" customFormat="1">
      <c r="A34" s="1" t="s">
        <v>35</v>
      </c>
      <c r="B34" s="7">
        <v>33100000</v>
      </c>
      <c r="C34" s="7"/>
      <c r="D34" s="14"/>
      <c r="F34" s="14"/>
    </row>
    <row r="35" spans="1:6" s="1" customFormat="1">
      <c r="A35" s="1" t="s">
        <v>36</v>
      </c>
      <c r="B35" s="7">
        <v>467000</v>
      </c>
      <c r="C35" s="7"/>
      <c r="D35" s="14"/>
      <c r="F35" s="14"/>
    </row>
    <row r="36" spans="1:6" s="1" customFormat="1">
      <c r="A36" s="1" t="s">
        <v>37</v>
      </c>
      <c r="B36" s="7">
        <v>3290000</v>
      </c>
      <c r="C36" s="7"/>
      <c r="D36" s="14"/>
      <c r="F36" s="14"/>
    </row>
    <row r="37" spans="1:6" s="1" customFormat="1">
      <c r="A37" s="1" t="s">
        <v>38</v>
      </c>
      <c r="B37" s="7">
        <v>184000000</v>
      </c>
      <c r="C37" s="7"/>
      <c r="D37" s="14"/>
      <c r="F37" s="14"/>
    </row>
    <row r="38" spans="1:6" s="1" customFormat="1">
      <c r="A38" s="1" t="s">
        <v>39</v>
      </c>
      <c r="B38" s="7">
        <v>295000</v>
      </c>
      <c r="C38" s="7"/>
      <c r="D38" s="14"/>
      <c r="F38" s="14"/>
    </row>
    <row r="39" spans="1:6" s="1" customFormat="1">
      <c r="A39" s="1" t="s">
        <v>40</v>
      </c>
      <c r="B39" s="7"/>
      <c r="C39" s="7"/>
      <c r="D39" s="14"/>
      <c r="F39" s="14"/>
    </row>
    <row r="40" spans="1:6" s="1" customFormat="1">
      <c r="A40" s="1" t="s">
        <v>41</v>
      </c>
      <c r="B40" s="7">
        <v>1600000</v>
      </c>
      <c r="C40" s="7"/>
      <c r="D40" s="14"/>
      <c r="F40" s="14"/>
    </row>
    <row r="41" spans="1:6" s="1" customFormat="1">
      <c r="A41" s="1" t="s">
        <v>42</v>
      </c>
      <c r="B41" s="7">
        <v>761000</v>
      </c>
      <c r="C41" s="7"/>
      <c r="D41" s="14"/>
      <c r="F41" s="14"/>
    </row>
    <row r="42" spans="1:6" s="1" customFormat="1">
      <c r="A42" s="1" t="s">
        <v>44</v>
      </c>
      <c r="B42" s="7"/>
      <c r="C42" s="7"/>
      <c r="D42" s="14"/>
      <c r="F42" s="14"/>
    </row>
    <row r="43" spans="1:6" s="1" customFormat="1">
      <c r="A43" s="1" t="s">
        <v>45</v>
      </c>
      <c r="B43" s="7"/>
      <c r="C43" s="7"/>
      <c r="D43" s="14"/>
      <c r="F43" s="14"/>
    </row>
    <row r="44" spans="1:6" s="1" customFormat="1">
      <c r="A44" s="1" t="s">
        <v>46</v>
      </c>
      <c r="B44" s="7">
        <v>2090000</v>
      </c>
      <c r="C44" s="7"/>
      <c r="D44" s="14"/>
      <c r="F44" s="14"/>
    </row>
    <row r="45" spans="1:6" s="1" customFormat="1">
      <c r="A45" s="1" t="s">
        <v>47</v>
      </c>
      <c r="B45" s="7"/>
      <c r="C45" s="7"/>
      <c r="D45" s="14"/>
      <c r="F45" s="14"/>
    </row>
    <row r="46" spans="1:6" s="1" customFormat="1">
      <c r="A46" s="1" t="s">
        <v>48</v>
      </c>
      <c r="B46" s="7"/>
      <c r="C46" s="7"/>
      <c r="D46" s="14"/>
      <c r="F46" s="14"/>
    </row>
    <row r="47" spans="1:6" s="1" customFormat="1">
      <c r="A47" s="1" t="s">
        <v>49</v>
      </c>
      <c r="B47" s="7">
        <v>66900000</v>
      </c>
      <c r="C47" s="7"/>
      <c r="D47" s="14"/>
      <c r="F47" s="14"/>
    </row>
    <row r="48" spans="1:6" s="1" customFormat="1">
      <c r="A48" s="1" t="s">
        <v>50</v>
      </c>
      <c r="B48" s="7">
        <v>62800000</v>
      </c>
      <c r="C48" s="7"/>
      <c r="D48" s="14"/>
      <c r="F48" s="14"/>
    </row>
    <row r="49" spans="1:6" s="1" customFormat="1">
      <c r="A49" s="1" t="s">
        <v>51</v>
      </c>
      <c r="B49" s="7"/>
      <c r="C49" s="7"/>
      <c r="D49" s="14"/>
      <c r="F49" s="14"/>
    </row>
    <row r="50" spans="1:6" s="1" customFormat="1">
      <c r="A50" s="1" t="s">
        <v>52</v>
      </c>
      <c r="B50" s="7"/>
      <c r="C50" s="7"/>
      <c r="D50" s="14"/>
      <c r="F50" s="14"/>
    </row>
    <row r="51" spans="1:6" s="1" customFormat="1">
      <c r="A51" s="1" t="s">
        <v>53</v>
      </c>
      <c r="B51" s="7"/>
      <c r="C51" s="7"/>
      <c r="D51" s="14"/>
      <c r="F51" s="14"/>
    </row>
    <row r="52" spans="1:6" s="1" customFormat="1">
      <c r="A52" s="1" t="s">
        <v>54</v>
      </c>
      <c r="B52" s="7">
        <v>4310000</v>
      </c>
      <c r="C52" s="7"/>
      <c r="D52" s="14"/>
      <c r="F52" s="14"/>
    </row>
    <row r="53" spans="1:6" s="1" customFormat="1">
      <c r="A53" s="1" t="s">
        <v>55</v>
      </c>
      <c r="B53" s="7">
        <v>18600000</v>
      </c>
      <c r="C53" s="7"/>
      <c r="D53" s="14"/>
      <c r="F53" s="14"/>
    </row>
    <row r="54" spans="1:6" s="1" customFormat="1">
      <c r="A54" s="1" t="s">
        <v>58</v>
      </c>
      <c r="B54" s="7">
        <v>5510000</v>
      </c>
      <c r="C54" s="7"/>
      <c r="D54" s="14"/>
      <c r="F54" s="14"/>
    </row>
    <row r="55" spans="1:6" s="1" customFormat="1">
      <c r="A55" s="1" t="s">
        <v>59</v>
      </c>
      <c r="B55" s="7">
        <v>1310000</v>
      </c>
      <c r="C55" s="7"/>
      <c r="D55" s="14"/>
      <c r="F55" s="14"/>
    </row>
    <row r="56" spans="1:6" s="1" customFormat="1">
      <c r="A56" s="1" t="s">
        <v>60</v>
      </c>
      <c r="B56" s="7">
        <v>521000</v>
      </c>
      <c r="C56" s="7"/>
      <c r="D56" s="14"/>
      <c r="F56" s="14"/>
    </row>
    <row r="57" spans="1:6" s="1" customFormat="1">
      <c r="A57" s="1" t="s">
        <v>61</v>
      </c>
      <c r="B57" s="7">
        <v>5230000</v>
      </c>
      <c r="C57" s="7"/>
      <c r="D57" s="14"/>
      <c r="F57" s="14"/>
    </row>
    <row r="58" spans="1:6" s="1" customFormat="1">
      <c r="A58" s="1" t="s">
        <v>62</v>
      </c>
      <c r="B58" s="7">
        <v>474000</v>
      </c>
      <c r="C58" s="7"/>
      <c r="D58" s="14"/>
      <c r="F58" s="14"/>
    </row>
    <row r="59" spans="1:6" s="1" customFormat="1">
      <c r="A59" s="1" t="s">
        <v>63</v>
      </c>
      <c r="B59" s="7">
        <v>15900000</v>
      </c>
      <c r="C59" s="7"/>
      <c r="D59" s="14"/>
      <c r="F59" s="14"/>
    </row>
    <row r="60" spans="1:6" s="1" customFormat="1">
      <c r="A60" s="1" t="s">
        <v>64</v>
      </c>
      <c r="B60" s="7"/>
      <c r="C60" s="7"/>
      <c r="D60" s="14"/>
      <c r="F60" s="14"/>
    </row>
    <row r="61" spans="1:6" s="1" customFormat="1">
      <c r="A61" s="1" t="s">
        <v>66</v>
      </c>
      <c r="B61" s="7"/>
      <c r="C61" s="7"/>
      <c r="D61" s="14"/>
      <c r="F61" s="14"/>
    </row>
    <row r="62" spans="1:6" s="1" customFormat="1">
      <c r="A62" s="1" t="s">
        <v>67</v>
      </c>
      <c r="B62" s="7"/>
      <c r="C62" s="7"/>
      <c r="D62" s="14"/>
      <c r="F62" s="14"/>
    </row>
    <row r="63" spans="1:6" s="1" customFormat="1">
      <c r="A63" s="1" t="s">
        <v>69</v>
      </c>
      <c r="B63" s="7"/>
      <c r="C63" s="7"/>
      <c r="D63" s="14"/>
      <c r="F63" s="14"/>
    </row>
    <row r="64" spans="1:6" s="1" customFormat="1">
      <c r="A64" s="1" t="s">
        <v>70</v>
      </c>
      <c r="B64" s="7">
        <v>12200000</v>
      </c>
      <c r="C64" s="7"/>
      <c r="D64" s="14"/>
      <c r="F64" s="14"/>
    </row>
    <row r="65" spans="1:6" s="1" customFormat="1">
      <c r="A65" s="1" t="s">
        <v>71</v>
      </c>
      <c r="B65" s="7">
        <v>1210000</v>
      </c>
      <c r="C65" s="7"/>
      <c r="D65" s="14"/>
      <c r="F65" s="14"/>
    </row>
    <row r="66" spans="1:6" s="1" customFormat="1">
      <c r="A66" s="1" t="s">
        <v>72</v>
      </c>
      <c r="B66" s="7"/>
      <c r="C66" s="7"/>
      <c r="D66" s="14"/>
      <c r="F66" s="14"/>
    </row>
    <row r="67" spans="1:6" s="1" customFormat="1">
      <c r="A67" s="1" t="s">
        <v>73</v>
      </c>
      <c r="B67" s="7">
        <v>3990000</v>
      </c>
      <c r="C67" s="7"/>
      <c r="D67" s="14"/>
      <c r="F67" s="14"/>
    </row>
    <row r="68" spans="1:6" s="1" customFormat="1">
      <c r="A68" s="1" t="s">
        <v>74</v>
      </c>
      <c r="B68" s="7">
        <v>7650000</v>
      </c>
      <c r="C68" s="7"/>
      <c r="D68" s="14"/>
      <c r="F68" s="14"/>
    </row>
    <row r="69" spans="1:6" s="1" customFormat="1">
      <c r="A69" s="1" t="s">
        <v>75</v>
      </c>
      <c r="B69" s="7">
        <v>16800000</v>
      </c>
      <c r="C69" s="7"/>
      <c r="D69" s="14"/>
      <c r="F69" s="14"/>
    </row>
    <row r="70" spans="1:6" s="1" customFormat="1">
      <c r="A70" s="1" t="s">
        <v>76</v>
      </c>
      <c r="B70" s="7">
        <v>561000000</v>
      </c>
      <c r="C70" s="7"/>
      <c r="D70" s="14"/>
      <c r="F70" s="14"/>
    </row>
    <row r="71" spans="1:6" s="1" customFormat="1">
      <c r="A71" s="1" t="s">
        <v>76</v>
      </c>
      <c r="B71" s="7">
        <v>561000000</v>
      </c>
      <c r="C71" s="7"/>
      <c r="D71" s="14"/>
      <c r="F71" s="14"/>
    </row>
    <row r="72" spans="1:6" s="1" customFormat="1">
      <c r="A72" s="1" t="s">
        <v>77</v>
      </c>
      <c r="B72" s="7">
        <v>704000</v>
      </c>
      <c r="C72" s="7"/>
      <c r="D72" s="14"/>
      <c r="F72" s="14"/>
    </row>
    <row r="73" spans="1:6" s="1" customFormat="1">
      <c r="A73" s="1" t="s">
        <v>78</v>
      </c>
      <c r="B73" s="7">
        <v>3350000</v>
      </c>
      <c r="C73" s="7"/>
      <c r="D73" s="14"/>
      <c r="F73" s="14"/>
    </row>
    <row r="74" spans="1:6" s="1" customFormat="1">
      <c r="A74" s="1" t="s">
        <v>80</v>
      </c>
      <c r="B74" s="7"/>
      <c r="C74" s="7"/>
      <c r="D74" s="14"/>
      <c r="F74" s="14"/>
    </row>
    <row r="75" spans="1:6" s="1" customFormat="1">
      <c r="A75" s="1" t="s">
        <v>81</v>
      </c>
      <c r="B75" s="7">
        <v>771000</v>
      </c>
      <c r="C75" s="7"/>
      <c r="D75" s="14"/>
      <c r="F75" s="14"/>
    </row>
    <row r="76" spans="1:6" s="1" customFormat="1">
      <c r="A76" s="1" t="s">
        <v>84</v>
      </c>
      <c r="B76" s="7">
        <v>42800</v>
      </c>
      <c r="C76" s="7"/>
      <c r="D76" s="14"/>
      <c r="F76" s="14"/>
    </row>
    <row r="77" spans="1:6" s="1" customFormat="1">
      <c r="A77" s="5" t="s">
        <v>85</v>
      </c>
      <c r="B77" s="7"/>
      <c r="C77" s="7"/>
      <c r="D77" s="14"/>
      <c r="F77" s="14"/>
    </row>
    <row r="78" spans="1:6" s="1" customFormat="1">
      <c r="A78" s="1" t="s">
        <v>86</v>
      </c>
      <c r="B78" s="7">
        <v>35500000</v>
      </c>
      <c r="C78" s="7"/>
      <c r="D78" s="14"/>
      <c r="F78" s="14"/>
    </row>
    <row r="79" spans="1:6" s="1" customFormat="1">
      <c r="A79" s="1" t="s">
        <v>87</v>
      </c>
      <c r="B79" s="7">
        <v>745000</v>
      </c>
      <c r="C79" s="7"/>
      <c r="D79" s="14"/>
      <c r="F79" s="14"/>
    </row>
    <row r="80" spans="1:6" s="1" customFormat="1">
      <c r="A80" s="1" t="s">
        <v>88</v>
      </c>
      <c r="B80" s="7">
        <v>5470000</v>
      </c>
      <c r="C80" s="7"/>
      <c r="D80" s="14"/>
      <c r="F80" s="14"/>
    </row>
    <row r="81" spans="1:6" s="1" customFormat="1">
      <c r="A81" s="1" t="s">
        <v>89</v>
      </c>
      <c r="B81" s="7">
        <v>51000000</v>
      </c>
      <c r="C81" s="7"/>
      <c r="D81" s="14"/>
      <c r="F81" s="14"/>
    </row>
    <row r="82" spans="1:6" s="1" customFormat="1">
      <c r="A82" s="1" t="s">
        <v>90</v>
      </c>
      <c r="B82" s="7">
        <v>7500000</v>
      </c>
      <c r="C82" s="7"/>
      <c r="D82" s="14"/>
      <c r="F82" s="14"/>
    </row>
    <row r="83" spans="1:6" s="1" customFormat="1">
      <c r="A83" s="1" t="s">
        <v>94</v>
      </c>
      <c r="B83" s="7">
        <v>1080000</v>
      </c>
      <c r="C83" s="7"/>
      <c r="D83" s="14"/>
      <c r="F83" s="14"/>
    </row>
    <row r="84" spans="1:6" s="1" customFormat="1">
      <c r="A84" s="1" t="s">
        <v>95</v>
      </c>
      <c r="B84" s="7">
        <v>37500000</v>
      </c>
      <c r="C84" s="7"/>
      <c r="D84" s="14"/>
      <c r="F84" s="14"/>
    </row>
    <row r="85" spans="1:6" s="1" customFormat="1">
      <c r="A85" s="1" t="s">
        <v>96</v>
      </c>
      <c r="B85" s="7"/>
      <c r="C85" s="7"/>
      <c r="D85" s="14"/>
      <c r="F85" s="14"/>
    </row>
    <row r="86" spans="1:6" s="1" customFormat="1">
      <c r="A86" s="1" t="s">
        <v>97</v>
      </c>
      <c r="B86" s="7"/>
      <c r="C86" s="7"/>
      <c r="D86" s="14"/>
      <c r="F86" s="14"/>
    </row>
    <row r="87" spans="1:6" s="1" customFormat="1">
      <c r="A87" s="1" t="s">
        <v>98</v>
      </c>
      <c r="B87" s="7"/>
      <c r="C87" s="7"/>
      <c r="D87" s="14"/>
      <c r="F87" s="14"/>
    </row>
    <row r="88" spans="1:6" s="1" customFormat="1">
      <c r="A88" s="1" t="s">
        <v>99</v>
      </c>
      <c r="B88" s="7">
        <v>430000</v>
      </c>
      <c r="C88" s="7"/>
      <c r="D88" s="14"/>
      <c r="F88" s="14"/>
    </row>
    <row r="89" spans="1:6" s="1" customFormat="1">
      <c r="A89" s="1" t="s">
        <v>100</v>
      </c>
      <c r="B89" s="7"/>
      <c r="C89" s="7"/>
      <c r="D89" s="14"/>
      <c r="F89" s="14"/>
    </row>
    <row r="90" spans="1:6" s="1" customFormat="1">
      <c r="A90" s="1" t="s">
        <v>101</v>
      </c>
      <c r="B90" s="7"/>
      <c r="C90" s="7"/>
      <c r="D90" s="14"/>
      <c r="F90" s="14"/>
    </row>
    <row r="91" spans="1:6" s="1" customFormat="1">
      <c r="A91" s="1" t="s">
        <v>102</v>
      </c>
      <c r="B91" s="7"/>
      <c r="C91" s="7"/>
      <c r="D91" s="14"/>
      <c r="F91" s="14"/>
    </row>
    <row r="92" spans="1:6" s="1" customFormat="1">
      <c r="A92" s="1" t="s">
        <v>103</v>
      </c>
      <c r="B92" s="7"/>
      <c r="C92" s="7"/>
      <c r="D92" s="14"/>
      <c r="F92" s="14"/>
    </row>
    <row r="93" spans="1:6" s="1" customFormat="1">
      <c r="A93" s="1" t="s">
        <v>104</v>
      </c>
      <c r="B93" s="7"/>
      <c r="C93" s="7"/>
      <c r="D93" s="14"/>
      <c r="F93" s="14"/>
    </row>
    <row r="94" spans="1:6" s="1" customFormat="1">
      <c r="A94" s="1" t="s">
        <v>105</v>
      </c>
      <c r="B94" s="7"/>
      <c r="C94" s="7"/>
      <c r="D94" s="14"/>
      <c r="F94" s="14"/>
    </row>
    <row r="95" spans="1:6" s="1" customFormat="1">
      <c r="A95" s="1" t="s">
        <v>106</v>
      </c>
      <c r="B95" s="7">
        <v>1810000</v>
      </c>
      <c r="C95" s="7"/>
      <c r="D95" s="14"/>
      <c r="F95" s="14"/>
    </row>
    <row r="96" spans="1:6" s="1" customFormat="1">
      <c r="A96" s="1" t="s">
        <v>107</v>
      </c>
      <c r="B96" s="7">
        <v>4810000</v>
      </c>
      <c r="C96" s="7"/>
      <c r="D96" s="14"/>
      <c r="F96" s="14"/>
    </row>
    <row r="97" spans="1:6" s="1" customFormat="1">
      <c r="A97" s="1" t="s">
        <v>108</v>
      </c>
      <c r="B97" s="7">
        <v>30000000</v>
      </c>
      <c r="C97" s="7"/>
      <c r="D97" s="14"/>
      <c r="F97" s="14"/>
    </row>
    <row r="98" spans="1:6" s="1" customFormat="1">
      <c r="A98" s="1" t="s">
        <v>109</v>
      </c>
      <c r="B98" s="7"/>
      <c r="C98" s="7"/>
      <c r="D98" s="14"/>
      <c r="F98" s="14"/>
    </row>
    <row r="99" spans="1:6" s="1" customFormat="1">
      <c r="A99" s="1" t="s">
        <v>110</v>
      </c>
      <c r="B99" s="7">
        <v>2110000</v>
      </c>
      <c r="C99" s="7"/>
      <c r="D99" s="14"/>
      <c r="F99" s="14"/>
    </row>
    <row r="100" spans="1:6" s="1" customFormat="1">
      <c r="A100" s="1" t="s">
        <v>111</v>
      </c>
      <c r="B100" s="7"/>
      <c r="C100" s="7"/>
      <c r="D100" s="14"/>
      <c r="F100" s="14"/>
    </row>
    <row r="101" spans="1:6" s="1" customFormat="1">
      <c r="A101" s="1" t="s">
        <v>112</v>
      </c>
      <c r="B101" s="7"/>
      <c r="C101" s="7"/>
      <c r="D101" s="14"/>
      <c r="F101" s="14"/>
    </row>
    <row r="102" spans="1:6" s="1" customFormat="1">
      <c r="A102" s="1" t="s">
        <v>113</v>
      </c>
      <c r="B102" s="7"/>
      <c r="C102" s="7"/>
      <c r="D102" s="14"/>
      <c r="F102" s="14"/>
    </row>
    <row r="103" spans="1:6" s="1" customFormat="1">
      <c r="A103" s="1" t="s">
        <v>114</v>
      </c>
      <c r="B103" s="7"/>
      <c r="C103" s="7"/>
      <c r="D103" s="14"/>
      <c r="F103" s="14"/>
    </row>
    <row r="104" spans="1:6" s="1" customFormat="1">
      <c r="A104" s="1" t="s">
        <v>115</v>
      </c>
      <c r="B104" s="7"/>
      <c r="C104" s="7"/>
      <c r="D104" s="14"/>
      <c r="F104" s="14"/>
    </row>
    <row r="105" spans="1:6" s="1" customFormat="1">
      <c r="A105" s="1" t="s">
        <v>116</v>
      </c>
      <c r="B105" s="7"/>
      <c r="C105" s="7"/>
      <c r="D105" s="14"/>
      <c r="F105" s="14"/>
    </row>
    <row r="106" spans="1:6" s="1" customFormat="1">
      <c r="A106" s="5" t="s">
        <v>117</v>
      </c>
      <c r="B106" s="7"/>
      <c r="C106" s="7"/>
      <c r="D106" s="14"/>
      <c r="F106" s="14"/>
    </row>
    <row r="107" spans="1:6" s="1" customFormat="1">
      <c r="A107" s="5" t="s">
        <v>118</v>
      </c>
      <c r="B107" s="7"/>
      <c r="C107" s="7"/>
      <c r="D107" s="14"/>
      <c r="F107" s="14"/>
    </row>
    <row r="108" spans="1:6" s="1" customFormat="1">
      <c r="A108" s="1" t="s">
        <v>119</v>
      </c>
      <c r="B108" s="7">
        <v>1340000</v>
      </c>
      <c r="C108" s="7"/>
      <c r="D108" s="14"/>
      <c r="F108" s="14"/>
    </row>
    <row r="109" spans="1:6" s="1" customFormat="1">
      <c r="A109" s="1" t="s">
        <v>120</v>
      </c>
      <c r="B109" s="7">
        <v>911000000</v>
      </c>
      <c r="C109" s="7"/>
      <c r="D109" s="14"/>
      <c r="F109" s="14"/>
    </row>
    <row r="110" spans="1:6" s="1" customFormat="1">
      <c r="A110" s="1" t="s">
        <v>122</v>
      </c>
      <c r="B110" s="7">
        <v>81500000</v>
      </c>
      <c r="C110" s="7"/>
      <c r="D110" s="14"/>
      <c r="F110" s="14"/>
    </row>
    <row r="111" spans="1:6" s="1" customFormat="1">
      <c r="A111" s="1" t="s">
        <v>123</v>
      </c>
      <c r="B111" s="7">
        <v>1790000</v>
      </c>
      <c r="C111" s="7"/>
      <c r="D111" s="14"/>
      <c r="F111" s="14"/>
    </row>
    <row r="112" spans="1:6" s="1" customFormat="1">
      <c r="A112" s="1" t="s">
        <v>124</v>
      </c>
      <c r="B112" s="7"/>
      <c r="C112" s="7"/>
      <c r="D112" s="14"/>
      <c r="F112" s="14"/>
    </row>
    <row r="113" spans="1:6" s="1" customFormat="1">
      <c r="A113" s="1" t="s">
        <v>125</v>
      </c>
      <c r="B113" s="7"/>
      <c r="C113" s="7"/>
      <c r="D113" s="14"/>
      <c r="F113" s="14"/>
    </row>
    <row r="114" spans="1:6" s="1" customFormat="1">
      <c r="A114" s="1" t="s">
        <v>127</v>
      </c>
      <c r="B114" s="7">
        <v>3750000</v>
      </c>
      <c r="C114" s="7"/>
      <c r="D114" s="14"/>
      <c r="F114" s="14"/>
    </row>
    <row r="115" spans="1:6" s="1" customFormat="1">
      <c r="A115" s="1" t="s">
        <v>129</v>
      </c>
      <c r="B115" s="7">
        <v>335000</v>
      </c>
      <c r="C115" s="7"/>
      <c r="D115" s="14"/>
      <c r="F115" s="14"/>
    </row>
    <row r="116" spans="1:6" s="1" customFormat="1">
      <c r="A116" s="1" t="s">
        <v>131</v>
      </c>
      <c r="B116" s="7">
        <v>1010000</v>
      </c>
      <c r="C116" s="7"/>
      <c r="D116" s="14"/>
      <c r="F116" s="14"/>
    </row>
    <row r="117" spans="1:6" s="1" customFormat="1">
      <c r="A117" s="1" t="s">
        <v>132</v>
      </c>
      <c r="B117" s="7"/>
      <c r="C117" s="7"/>
      <c r="D117" s="14"/>
      <c r="F117" s="14"/>
    </row>
    <row r="118" spans="1:6" s="1" customFormat="1">
      <c r="A118" s="1" t="s">
        <v>133</v>
      </c>
      <c r="B118" s="7"/>
      <c r="C118" s="7"/>
      <c r="D118" s="14"/>
      <c r="F118" s="14"/>
    </row>
    <row r="119" spans="1:6" s="1" customFormat="1">
      <c r="A119" s="1" t="s">
        <v>134</v>
      </c>
      <c r="B119" s="7">
        <v>13200000</v>
      </c>
      <c r="C119" s="7"/>
      <c r="D119" s="14"/>
      <c r="F119" s="14"/>
    </row>
    <row r="120" spans="1:6" s="1" customFormat="1">
      <c r="A120" s="1" t="s">
        <v>135</v>
      </c>
      <c r="B120" s="7">
        <v>732000</v>
      </c>
      <c r="C120" s="7"/>
      <c r="D120" s="14"/>
      <c r="F120" s="14"/>
    </row>
    <row r="121" spans="1:6" s="1" customFormat="1">
      <c r="A121" s="1" t="s">
        <v>137</v>
      </c>
      <c r="B121" s="7"/>
      <c r="C121" s="7"/>
      <c r="D121" s="14"/>
      <c r="F121" s="14"/>
    </row>
    <row r="122" spans="1:6" s="1" customFormat="1">
      <c r="A122" s="1" t="s">
        <v>138</v>
      </c>
      <c r="B122" s="7">
        <v>4800000</v>
      </c>
      <c r="C122" s="7"/>
      <c r="D122" s="14"/>
      <c r="F122" s="14"/>
    </row>
    <row r="123" spans="1:6" s="1" customFormat="1">
      <c r="A123" s="1" t="s">
        <v>139</v>
      </c>
      <c r="B123" s="7">
        <v>4080000</v>
      </c>
      <c r="C123" s="7"/>
      <c r="D123" s="14"/>
      <c r="F123" s="14"/>
    </row>
    <row r="124" spans="1:6" s="1" customFormat="1">
      <c r="A124" s="1" t="s">
        <v>140</v>
      </c>
      <c r="B124" s="7">
        <v>1850000</v>
      </c>
      <c r="C124" s="7"/>
      <c r="D124" s="14"/>
      <c r="F124" s="14"/>
    </row>
    <row r="125" spans="1:6" s="1" customFormat="1">
      <c r="A125" s="1" t="s">
        <v>141</v>
      </c>
      <c r="B125" s="7"/>
      <c r="C125" s="7"/>
      <c r="D125" s="14"/>
      <c r="F125" s="14"/>
    </row>
    <row r="126" spans="1:6" s="1" customFormat="1">
      <c r="A126" s="1" t="s">
        <v>145</v>
      </c>
      <c r="B126" s="7"/>
      <c r="C126" s="7"/>
      <c r="D126" s="14"/>
      <c r="F126" s="14"/>
    </row>
    <row r="127" spans="1:6" s="1" customFormat="1">
      <c r="A127" s="1" t="s">
        <v>147</v>
      </c>
      <c r="B127" s="7"/>
      <c r="C127" s="7"/>
      <c r="D127" s="14"/>
      <c r="F127" s="14"/>
    </row>
    <row r="128" spans="1:6" s="1" customFormat="1">
      <c r="A128" s="1" t="s">
        <v>149</v>
      </c>
      <c r="B128" s="7">
        <v>257000000</v>
      </c>
      <c r="C128" s="7"/>
      <c r="D128" s="14"/>
      <c r="F128" s="14"/>
    </row>
    <row r="129" spans="1:6" s="1" customFormat="1">
      <c r="A129" s="1" t="s">
        <v>150</v>
      </c>
      <c r="B129" s="7">
        <v>1940000</v>
      </c>
      <c r="C129" s="7"/>
      <c r="D129" s="14"/>
      <c r="F129" s="14"/>
    </row>
    <row r="130" spans="1:6" s="1" customFormat="1">
      <c r="A130" s="1" t="s">
        <v>151</v>
      </c>
      <c r="B130" s="7">
        <v>3180000</v>
      </c>
      <c r="C130" s="7"/>
      <c r="D130" s="14"/>
      <c r="F130" s="14"/>
    </row>
    <row r="131" spans="1:6" s="1" customFormat="1">
      <c r="A131" s="1" t="s">
        <v>152</v>
      </c>
      <c r="B131" s="7"/>
      <c r="C131" s="7"/>
      <c r="D131" s="14"/>
      <c r="F131" s="14"/>
    </row>
    <row r="132" spans="1:6" s="1" customFormat="1">
      <c r="A132" s="1" t="s">
        <v>153</v>
      </c>
      <c r="B132" s="7"/>
      <c r="C132" s="7"/>
      <c r="D132" s="14"/>
      <c r="F132" s="14"/>
    </row>
    <row r="133" spans="1:6" s="1" customFormat="1">
      <c r="A133" s="1" t="s">
        <v>154</v>
      </c>
      <c r="B133" s="7"/>
      <c r="C133" s="7"/>
      <c r="D133" s="14"/>
      <c r="F133" s="14"/>
    </row>
    <row r="134" spans="1:6" s="1" customFormat="1">
      <c r="A134" s="1" t="s">
        <v>155</v>
      </c>
      <c r="B134" s="7"/>
      <c r="C134" s="7"/>
      <c r="D134" s="14"/>
      <c r="F134" s="14"/>
    </row>
    <row r="135" spans="1:6" s="1" customFormat="1">
      <c r="A135" s="1" t="s">
        <v>156</v>
      </c>
      <c r="B135" s="7"/>
      <c r="C135" s="7"/>
      <c r="D135" s="14"/>
      <c r="F135" s="14"/>
    </row>
    <row r="136" spans="1:6" s="1" customFormat="1">
      <c r="A136" s="1" t="s">
        <v>157</v>
      </c>
      <c r="B136" s="7">
        <v>1060000</v>
      </c>
      <c r="C136" s="7"/>
      <c r="D136" s="14"/>
      <c r="F136" s="14"/>
    </row>
    <row r="137" spans="1:6" s="1" customFormat="1">
      <c r="A137" s="1" t="s">
        <v>158</v>
      </c>
      <c r="B137" s="7">
        <v>1020000</v>
      </c>
      <c r="C137" s="7"/>
      <c r="D137" s="14"/>
      <c r="F137" s="14"/>
    </row>
    <row r="138" spans="1:6" s="1" customFormat="1">
      <c r="A138" s="1" t="s">
        <v>160</v>
      </c>
      <c r="B138" s="7"/>
      <c r="C138" s="7"/>
      <c r="D138" s="14"/>
      <c r="F138" s="14"/>
    </row>
    <row r="139" spans="1:6" s="1" customFormat="1">
      <c r="A139" s="1" t="s">
        <v>161</v>
      </c>
      <c r="B139" s="7"/>
      <c r="C139" s="7"/>
      <c r="D139" s="14"/>
      <c r="F139" s="14"/>
    </row>
    <row r="140" spans="1:6" s="1" customFormat="1">
      <c r="A140" s="1" t="s">
        <v>162</v>
      </c>
      <c r="B140" s="7"/>
      <c r="C140" s="7"/>
      <c r="D140" s="14"/>
      <c r="F140" s="14"/>
    </row>
    <row r="141" spans="1:6" s="1" customFormat="1">
      <c r="A141" s="1" t="s">
        <v>163</v>
      </c>
      <c r="B141" s="7">
        <v>183000</v>
      </c>
      <c r="C141" s="7"/>
      <c r="D141" s="14"/>
      <c r="F141" s="14"/>
    </row>
    <row r="142" spans="1:6" s="1" customFormat="1">
      <c r="A142" s="1" t="s">
        <v>164</v>
      </c>
      <c r="B142" s="7"/>
      <c r="C142" s="7"/>
      <c r="D142" s="14"/>
      <c r="F142" s="14"/>
    </row>
    <row r="143" spans="1:6" s="1" customFormat="1">
      <c r="A143" s="1" t="s">
        <v>165</v>
      </c>
      <c r="B143" s="7"/>
      <c r="C143" s="7"/>
      <c r="D143" s="14"/>
      <c r="F143" s="14"/>
    </row>
    <row r="144" spans="1:6" s="1" customFormat="1">
      <c r="A144" s="1" t="s">
        <v>166</v>
      </c>
      <c r="B144" s="7">
        <v>452000</v>
      </c>
      <c r="C144" s="7"/>
      <c r="D144" s="14"/>
      <c r="F144" s="14"/>
    </row>
    <row r="145" spans="1:6" s="1" customFormat="1">
      <c r="A145" s="1" t="s">
        <v>167</v>
      </c>
      <c r="B145" s="7">
        <v>1230000</v>
      </c>
      <c r="C145" s="7"/>
      <c r="D145" s="14"/>
      <c r="F145" s="14"/>
    </row>
    <row r="146" spans="1:6" s="1" customFormat="1">
      <c r="A146" s="1" t="s">
        <v>168</v>
      </c>
      <c r="B146" s="7">
        <v>1830000</v>
      </c>
      <c r="C146" s="7"/>
      <c r="D146" s="14"/>
      <c r="F146" s="14"/>
    </row>
    <row r="147" spans="1:6" s="1" customFormat="1">
      <c r="A147" s="1" t="s">
        <v>170</v>
      </c>
      <c r="B147" s="7">
        <v>1190000</v>
      </c>
      <c r="C147" s="7"/>
      <c r="D147" s="14"/>
      <c r="F147" s="14"/>
    </row>
    <row r="148" spans="1:6" s="1" customFormat="1">
      <c r="A148" s="1" t="s">
        <v>171</v>
      </c>
      <c r="B148" s="7">
        <v>1040000</v>
      </c>
      <c r="C148" s="7"/>
      <c r="D148" s="14"/>
      <c r="F148" s="14"/>
    </row>
    <row r="149" spans="1:6" s="1" customFormat="1">
      <c r="A149" s="1" t="s">
        <v>173</v>
      </c>
      <c r="B149" s="7">
        <v>2490000</v>
      </c>
      <c r="C149" s="7"/>
      <c r="D149" s="14"/>
      <c r="F149" s="14"/>
    </row>
    <row r="150" spans="1:6" s="1" customFormat="1">
      <c r="A150" s="1" t="s">
        <v>174</v>
      </c>
      <c r="B150" s="7">
        <v>3700000</v>
      </c>
      <c r="C150" s="7"/>
      <c r="D150" s="14"/>
      <c r="F150" s="14"/>
    </row>
    <row r="151" spans="1:6" s="1" customFormat="1">
      <c r="A151" s="1" t="s">
        <v>175</v>
      </c>
      <c r="B151" s="7">
        <v>19200000</v>
      </c>
      <c r="C151" s="7"/>
      <c r="D151" s="14"/>
      <c r="F151" s="14"/>
    </row>
    <row r="152" spans="1:6" s="1" customFormat="1">
      <c r="A152" s="1" t="s">
        <v>176</v>
      </c>
      <c r="B152" s="7"/>
      <c r="C152" s="7"/>
      <c r="D152" s="14"/>
      <c r="F152" s="14"/>
    </row>
    <row r="153" spans="1:6" s="1" customFormat="1">
      <c r="A153" s="1" t="s">
        <v>178</v>
      </c>
      <c r="B153" s="7"/>
      <c r="C153" s="7"/>
      <c r="D153" s="14"/>
      <c r="F153" s="14"/>
    </row>
    <row r="154" spans="1:6" s="1" customFormat="1">
      <c r="A154" s="1" t="s">
        <v>179</v>
      </c>
      <c r="B154" s="7">
        <v>38200000</v>
      </c>
      <c r="C154" s="7"/>
      <c r="D154" s="14"/>
      <c r="F154" s="14"/>
    </row>
    <row r="155" spans="1:6" s="1" customFormat="1">
      <c r="A155" s="1" t="s">
        <v>180</v>
      </c>
      <c r="B155" s="7">
        <v>502000</v>
      </c>
      <c r="C155" s="7"/>
      <c r="D155" s="14"/>
      <c r="F155" s="14"/>
    </row>
    <row r="156" spans="1:6" s="1" customFormat="1">
      <c r="A156" s="1" t="s">
        <v>181</v>
      </c>
      <c r="B156" s="7">
        <v>669000</v>
      </c>
      <c r="C156" s="7"/>
      <c r="D156" s="14"/>
      <c r="F156" s="14"/>
    </row>
    <row r="157" spans="1:6" s="1" customFormat="1">
      <c r="A157" s="1" t="s">
        <v>182</v>
      </c>
      <c r="B157" s="7"/>
      <c r="C157" s="7"/>
      <c r="D157" s="14"/>
      <c r="F157" s="14"/>
    </row>
    <row r="158" spans="1:6" s="1" customFormat="1">
      <c r="A158" s="1" t="s">
        <v>183</v>
      </c>
      <c r="B158" s="7"/>
      <c r="C158" s="7"/>
      <c r="D158" s="14"/>
      <c r="F158" s="14"/>
    </row>
    <row r="159" spans="1:6" s="1" customFormat="1">
      <c r="A159" s="1" t="s">
        <v>186</v>
      </c>
      <c r="B159" s="7">
        <v>627000</v>
      </c>
      <c r="C159" s="7"/>
      <c r="D159" s="14"/>
      <c r="F159" s="14"/>
    </row>
    <row r="160" spans="1:6" s="1" customFormat="1">
      <c r="A160" s="1" t="s">
        <v>187</v>
      </c>
      <c r="B160" s="7"/>
      <c r="C160" s="7"/>
      <c r="D160" s="14"/>
      <c r="F160" s="14"/>
    </row>
    <row r="161" spans="1:6" s="1" customFormat="1">
      <c r="A161" s="1" t="s">
        <v>188</v>
      </c>
      <c r="B161" s="7"/>
      <c r="C161" s="7"/>
      <c r="D161" s="14"/>
      <c r="F161" s="14"/>
    </row>
    <row r="162" spans="1:6" s="1" customFormat="1">
      <c r="A162" s="1" t="s">
        <v>189</v>
      </c>
      <c r="B162" s="7"/>
      <c r="C162" s="7"/>
      <c r="D162" s="14"/>
      <c r="F162" s="14"/>
    </row>
    <row r="163" spans="1:6" s="1" customFormat="1">
      <c r="A163" s="1" t="s">
        <v>190</v>
      </c>
      <c r="B163" s="7">
        <v>315000</v>
      </c>
      <c r="C163" s="7"/>
      <c r="D163" s="14"/>
      <c r="F163" s="14"/>
    </row>
    <row r="164" spans="1:6" s="1" customFormat="1">
      <c r="A164" s="1" t="s">
        <v>191</v>
      </c>
      <c r="B164" s="7">
        <v>213000000</v>
      </c>
      <c r="C164" s="7"/>
      <c r="D164" s="14"/>
      <c r="F164" s="14"/>
    </row>
    <row r="165" spans="1:6" s="1" customFormat="1">
      <c r="A165" s="1" t="s">
        <v>192</v>
      </c>
      <c r="B165" s="7"/>
      <c r="C165" s="7"/>
      <c r="D165" s="14"/>
      <c r="F165" s="14"/>
    </row>
    <row r="166" spans="1:6" s="1" customFormat="1">
      <c r="A166" s="1" t="s">
        <v>193</v>
      </c>
      <c r="B166" s="7"/>
      <c r="C166" s="7"/>
      <c r="D166" s="14"/>
      <c r="F166" s="14"/>
    </row>
    <row r="167" spans="1:6" s="1" customFormat="1">
      <c r="A167" s="1" t="s">
        <v>194</v>
      </c>
      <c r="B167" s="7">
        <v>37800000</v>
      </c>
      <c r="C167" s="7"/>
      <c r="D167" s="14"/>
      <c r="F167" s="14"/>
    </row>
    <row r="168" spans="1:6" s="1" customFormat="1">
      <c r="A168" s="1" t="s">
        <v>195</v>
      </c>
      <c r="B168" s="7">
        <v>3740000</v>
      </c>
      <c r="C168" s="7"/>
      <c r="D168" s="14"/>
      <c r="F168" s="14"/>
    </row>
    <row r="169" spans="1:6" s="1" customFormat="1">
      <c r="A169" s="1" t="s">
        <v>199</v>
      </c>
      <c r="B169" s="7"/>
      <c r="C169" s="7"/>
      <c r="D169" s="14"/>
      <c r="F169" s="14"/>
    </row>
    <row r="170" spans="1:6" s="1" customFormat="1">
      <c r="A170" s="1" t="s">
        <v>200</v>
      </c>
      <c r="B170" s="7"/>
      <c r="C170" s="7"/>
      <c r="D170" s="14"/>
      <c r="F170" s="14"/>
    </row>
    <row r="171" spans="1:6" s="1" customFormat="1">
      <c r="A171" s="1" t="s">
        <v>201</v>
      </c>
      <c r="B171" s="7"/>
      <c r="C171" s="7"/>
      <c r="D171" s="14"/>
      <c r="F171" s="14"/>
    </row>
    <row r="172" spans="1:6" s="1" customFormat="1">
      <c r="A172" s="1" t="s">
        <v>203</v>
      </c>
      <c r="B172" s="7">
        <v>884000</v>
      </c>
      <c r="C172" s="7"/>
      <c r="D172" s="14"/>
      <c r="F172" s="14"/>
    </row>
    <row r="173" spans="1:6" s="1" customFormat="1">
      <c r="A173" s="1" t="s">
        <v>205</v>
      </c>
      <c r="B173" s="7"/>
      <c r="C173" s="7"/>
      <c r="D173" s="14"/>
      <c r="F173" s="14"/>
    </row>
    <row r="174" spans="1:6" s="1" customFormat="1">
      <c r="A174" s="1" t="s">
        <v>208</v>
      </c>
      <c r="B174" s="7"/>
      <c r="C174" s="7"/>
      <c r="D174" s="14"/>
      <c r="F174" s="14"/>
    </row>
    <row r="175" spans="1:6" s="1" customFormat="1">
      <c r="A175" s="1" t="s">
        <v>209</v>
      </c>
      <c r="B175" s="7">
        <v>624000</v>
      </c>
      <c r="C175" s="7"/>
      <c r="D175" s="14"/>
      <c r="F175" s="14"/>
    </row>
    <row r="176" spans="1:6" s="1" customFormat="1">
      <c r="A176" s="1" t="s">
        <v>210</v>
      </c>
      <c r="B176" s="7">
        <v>2910000</v>
      </c>
      <c r="C176" s="7"/>
      <c r="D176" s="14"/>
      <c r="F176" s="14"/>
    </row>
    <row r="177" spans="1:6" s="1" customFormat="1">
      <c r="A177" s="1" t="s">
        <v>212</v>
      </c>
      <c r="B177" s="7">
        <v>5200000</v>
      </c>
      <c r="C177" s="7"/>
      <c r="D177" s="14"/>
      <c r="F177" s="14"/>
    </row>
    <row r="178" spans="1:6" s="1" customFormat="1">
      <c r="A178" s="1" t="s">
        <v>215</v>
      </c>
      <c r="B178" s="7">
        <v>16100000</v>
      </c>
      <c r="C178" s="7"/>
      <c r="D178" s="14"/>
      <c r="F178" s="14"/>
    </row>
    <row r="179" spans="1:6" s="1" customFormat="1">
      <c r="A179" s="1" t="s">
        <v>216</v>
      </c>
      <c r="B179" s="7"/>
      <c r="C179" s="7"/>
      <c r="D179" s="14"/>
      <c r="F179" s="14"/>
    </row>
    <row r="180" spans="1:6" s="1" customFormat="1">
      <c r="A180" s="1" t="s">
        <v>217</v>
      </c>
      <c r="B180" s="7"/>
      <c r="C180" s="7"/>
      <c r="D180" s="14"/>
      <c r="F180" s="14"/>
    </row>
  </sheetData>
  <hyperlinks>
    <hyperlink ref="D1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7"/>
  <sheetViews>
    <sheetView topLeftCell="A12" workbookViewId="0">
      <selection activeCell="B36" sqref="B36:B37"/>
    </sheetView>
  </sheetViews>
  <sheetFormatPr baseColWidth="10" defaultRowHeight="12.75"/>
  <cols>
    <col min="2" max="2" width="51.140625" customWidth="1"/>
    <col min="3" max="3" width="17.5703125" customWidth="1"/>
  </cols>
  <sheetData>
    <row r="1" spans="1:6" ht="26.25" thickBot="1">
      <c r="A1" s="50"/>
      <c r="B1" s="50" t="s">
        <v>411</v>
      </c>
      <c r="C1" s="51" t="s">
        <v>412</v>
      </c>
      <c r="D1" s="51" t="s">
        <v>413</v>
      </c>
      <c r="E1" s="51" t="s">
        <v>414</v>
      </c>
      <c r="F1" s="52" t="s">
        <v>415</v>
      </c>
    </row>
    <row r="2" spans="1:6" ht="13.5" thickBot="1">
      <c r="A2" s="53" t="s">
        <v>361</v>
      </c>
      <c r="B2" s="54" t="s">
        <v>362</v>
      </c>
      <c r="C2" s="55">
        <v>16</v>
      </c>
      <c r="D2" s="56">
        <v>16</v>
      </c>
      <c r="E2" s="56">
        <v>1</v>
      </c>
      <c r="F2" s="56">
        <v>100</v>
      </c>
    </row>
    <row r="3" spans="1:6" ht="13.5" thickBot="1">
      <c r="A3" s="53" t="s">
        <v>365</v>
      </c>
      <c r="B3" s="54" t="s">
        <v>366</v>
      </c>
      <c r="C3" s="55">
        <v>16</v>
      </c>
      <c r="D3" s="56">
        <v>5</v>
      </c>
      <c r="E3" s="56">
        <v>17</v>
      </c>
      <c r="F3" s="56">
        <v>31.25</v>
      </c>
    </row>
    <row r="4" spans="1:6" ht="13.5" thickBot="1">
      <c r="A4" s="53" t="s">
        <v>355</v>
      </c>
      <c r="B4" s="54" t="s">
        <v>356</v>
      </c>
      <c r="C4" s="55">
        <v>30</v>
      </c>
      <c r="D4" s="56">
        <v>5</v>
      </c>
      <c r="E4" s="56">
        <v>9.6</v>
      </c>
      <c r="F4" s="56">
        <v>16.670000000000002</v>
      </c>
    </row>
    <row r="5" spans="1:6" ht="13.5" thickBot="1">
      <c r="A5" s="53" t="s">
        <v>357</v>
      </c>
      <c r="B5" s="54" t="s">
        <v>358</v>
      </c>
      <c r="C5" s="55">
        <v>30</v>
      </c>
      <c r="D5" s="56">
        <v>5</v>
      </c>
      <c r="E5" s="56">
        <v>5.4</v>
      </c>
      <c r="F5" s="56">
        <v>16.670000000000002</v>
      </c>
    </row>
    <row r="6" spans="1:6" ht="13.5" thickBot="1">
      <c r="A6" s="53" t="s">
        <v>348</v>
      </c>
      <c r="B6" s="54" t="s">
        <v>32</v>
      </c>
      <c r="C6" s="55">
        <v>50</v>
      </c>
      <c r="D6" s="56">
        <v>5</v>
      </c>
      <c r="E6" s="56">
        <v>13</v>
      </c>
      <c r="F6" s="56">
        <v>10</v>
      </c>
    </row>
    <row r="7" spans="1:6" ht="13.5" thickBot="1">
      <c r="A7" s="53" t="s">
        <v>346</v>
      </c>
      <c r="B7" s="54" t="s">
        <v>347</v>
      </c>
      <c r="C7" s="55">
        <v>90</v>
      </c>
      <c r="D7" s="56">
        <v>5</v>
      </c>
      <c r="E7" s="56">
        <v>7.9</v>
      </c>
      <c r="F7" s="56">
        <v>5.56</v>
      </c>
    </row>
    <row r="8" spans="1:6" ht="13.5" thickBot="1">
      <c r="A8" s="53" t="s">
        <v>344</v>
      </c>
      <c r="B8" s="54" t="s">
        <v>345</v>
      </c>
      <c r="C8" s="55">
        <v>320</v>
      </c>
      <c r="D8" s="56">
        <v>5</v>
      </c>
      <c r="E8" s="56">
        <v>36</v>
      </c>
      <c r="F8" s="56">
        <v>1.56</v>
      </c>
    </row>
    <row r="9" spans="1:6" ht="13.5" thickBot="1">
      <c r="A9" s="53" t="s">
        <v>342</v>
      </c>
      <c r="B9" s="54" t="s">
        <v>343</v>
      </c>
      <c r="C9" s="55">
        <v>500</v>
      </c>
      <c r="D9" s="56">
        <v>5</v>
      </c>
      <c r="E9" s="56">
        <v>17</v>
      </c>
      <c r="F9" s="56">
        <v>1</v>
      </c>
    </row>
    <row r="10" spans="1:6" ht="13.5" thickBot="1">
      <c r="A10" s="53" t="s">
        <v>349</v>
      </c>
      <c r="B10" s="54" t="s">
        <v>350</v>
      </c>
      <c r="C10" s="55">
        <v>35</v>
      </c>
      <c r="D10" s="56">
        <v>0</v>
      </c>
      <c r="E10" s="56">
        <v>61</v>
      </c>
      <c r="F10" s="56">
        <v>0</v>
      </c>
    </row>
    <row r="11" spans="1:6" ht="13.5" thickBot="1">
      <c r="A11" s="53" t="s">
        <v>351</v>
      </c>
      <c r="B11" s="54" t="s">
        <v>352</v>
      </c>
      <c r="C11" s="55">
        <v>35</v>
      </c>
      <c r="D11" s="56">
        <v>0</v>
      </c>
      <c r="E11" s="56">
        <v>25</v>
      </c>
      <c r="F11" s="56">
        <v>0</v>
      </c>
    </row>
    <row r="12" spans="1:6" ht="13.5" thickBot="1">
      <c r="A12" s="53" t="s">
        <v>353</v>
      </c>
      <c r="B12" s="54" t="s">
        <v>354</v>
      </c>
      <c r="C12" s="55">
        <v>30</v>
      </c>
      <c r="D12" s="56">
        <v>0</v>
      </c>
      <c r="E12" s="56">
        <v>23</v>
      </c>
      <c r="F12" s="56">
        <v>0</v>
      </c>
    </row>
    <row r="13" spans="1:6" ht="13.5" thickBot="1">
      <c r="A13" s="53" t="s">
        <v>359</v>
      </c>
      <c r="B13" s="54" t="s">
        <v>360</v>
      </c>
      <c r="C13" s="55">
        <v>16</v>
      </c>
      <c r="D13" s="56">
        <v>0</v>
      </c>
      <c r="E13" s="56">
        <v>11</v>
      </c>
      <c r="F13" s="56">
        <v>0</v>
      </c>
    </row>
    <row r="14" spans="1:6" ht="13.5" thickBot="1">
      <c r="A14" s="53" t="s">
        <v>363</v>
      </c>
      <c r="B14" s="54" t="s">
        <v>364</v>
      </c>
      <c r="C14" s="55">
        <v>16</v>
      </c>
      <c r="D14" s="56">
        <v>0</v>
      </c>
      <c r="E14" s="56">
        <v>18</v>
      </c>
      <c r="F14" s="56">
        <v>0</v>
      </c>
    </row>
    <row r="15" spans="1:6" ht="13.5" thickBot="1">
      <c r="A15" s="53" t="s">
        <v>367</v>
      </c>
      <c r="B15" s="54" t="s">
        <v>368</v>
      </c>
      <c r="C15" s="55">
        <v>5</v>
      </c>
      <c r="D15" s="56">
        <v>0</v>
      </c>
      <c r="E15" s="56">
        <v>52</v>
      </c>
      <c r="F15" s="56">
        <v>0</v>
      </c>
    </row>
    <row r="16" spans="1:6" ht="13.5" thickBot="1">
      <c r="A16" s="53" t="s">
        <v>369</v>
      </c>
      <c r="B16" s="54" t="s">
        <v>370</v>
      </c>
      <c r="C16" s="55">
        <v>5</v>
      </c>
      <c r="D16" s="56">
        <v>0</v>
      </c>
      <c r="E16" s="56">
        <v>2.8</v>
      </c>
      <c r="F16" s="56">
        <v>0</v>
      </c>
    </row>
    <row r="17" spans="1:6" ht="13.5" thickBot="1">
      <c r="A17" s="53" t="s">
        <v>371</v>
      </c>
      <c r="B17" s="54" t="s">
        <v>372</v>
      </c>
      <c r="C17" s="55">
        <v>5</v>
      </c>
      <c r="D17" s="56">
        <v>0</v>
      </c>
      <c r="E17" s="56">
        <v>10</v>
      </c>
      <c r="F17" s="56">
        <v>0</v>
      </c>
    </row>
    <row r="18" spans="1:6" ht="13.5" thickBot="1">
      <c r="A18" s="53" t="s">
        <v>373</v>
      </c>
      <c r="B18" s="54" t="s">
        <v>374</v>
      </c>
      <c r="C18" s="55">
        <v>5</v>
      </c>
      <c r="D18" s="56">
        <v>0</v>
      </c>
      <c r="E18" s="56">
        <v>6.6</v>
      </c>
      <c r="F18" s="56">
        <v>0</v>
      </c>
    </row>
    <row r="19" spans="1:6" ht="13.5" thickBot="1">
      <c r="A19" s="53" t="s">
        <v>375</v>
      </c>
      <c r="B19" s="54" t="s">
        <v>376</v>
      </c>
      <c r="C19" s="55">
        <v>5</v>
      </c>
      <c r="D19" s="56">
        <v>0</v>
      </c>
      <c r="E19" s="56">
        <v>38</v>
      </c>
      <c r="F19" s="56">
        <v>0</v>
      </c>
    </row>
    <row r="20" spans="1:6" ht="13.5" thickBot="1">
      <c r="A20" s="53" t="s">
        <v>377</v>
      </c>
      <c r="B20" s="54" t="s">
        <v>378</v>
      </c>
      <c r="C20" s="55">
        <v>5</v>
      </c>
      <c r="D20" s="56">
        <v>0</v>
      </c>
      <c r="E20" s="56">
        <v>3.4</v>
      </c>
      <c r="F20" s="56">
        <v>0</v>
      </c>
    </row>
    <row r="21" spans="1:6" ht="13.5" thickBot="1">
      <c r="A21" s="53" t="s">
        <v>379</v>
      </c>
      <c r="B21" s="54" t="s">
        <v>380</v>
      </c>
      <c r="C21" s="55">
        <v>5</v>
      </c>
      <c r="D21" s="56">
        <v>0</v>
      </c>
      <c r="E21" s="56">
        <v>2.2000000000000002</v>
      </c>
      <c r="F21" s="56">
        <v>0</v>
      </c>
    </row>
    <row r="22" spans="1:6" ht="13.5" thickBot="1">
      <c r="A22" s="53" t="s">
        <v>381</v>
      </c>
      <c r="B22" s="54" t="s">
        <v>116</v>
      </c>
      <c r="C22" s="55">
        <v>5</v>
      </c>
      <c r="D22" s="56">
        <v>0</v>
      </c>
      <c r="E22" s="56">
        <v>6.4</v>
      </c>
      <c r="F22" s="56">
        <v>0</v>
      </c>
    </row>
    <row r="23" spans="1:6" ht="13.5" thickBot="1">
      <c r="A23" s="53" t="s">
        <v>382</v>
      </c>
      <c r="B23" s="54" t="s">
        <v>383</v>
      </c>
      <c r="C23" s="55">
        <v>5</v>
      </c>
      <c r="D23" s="56">
        <v>0</v>
      </c>
      <c r="E23" s="56">
        <v>7.8</v>
      </c>
      <c r="F23" s="56">
        <v>0</v>
      </c>
    </row>
    <row r="24" spans="1:6" ht="13.5" thickBot="1">
      <c r="A24" s="53" t="s">
        <v>384</v>
      </c>
      <c r="B24" s="54" t="s">
        <v>385</v>
      </c>
      <c r="C24" s="55">
        <v>5</v>
      </c>
      <c r="D24" s="56">
        <v>0</v>
      </c>
      <c r="E24" s="56">
        <v>1.4</v>
      </c>
      <c r="F24" s="56">
        <v>0</v>
      </c>
    </row>
    <row r="25" spans="1:6" ht="13.5" thickBot="1">
      <c r="A25" s="53" t="s">
        <v>386</v>
      </c>
      <c r="B25" s="54" t="s">
        <v>387</v>
      </c>
      <c r="C25" s="55">
        <v>5</v>
      </c>
      <c r="D25" s="56">
        <v>0</v>
      </c>
      <c r="E25" s="56">
        <v>17</v>
      </c>
      <c r="F25" s="56">
        <v>0</v>
      </c>
    </row>
    <row r="26" spans="1:6" ht="13.5" thickBot="1">
      <c r="A26" s="53" t="s">
        <v>388</v>
      </c>
      <c r="B26" s="54" t="s">
        <v>389</v>
      </c>
      <c r="C26" s="55">
        <v>5</v>
      </c>
      <c r="D26" s="56">
        <v>0</v>
      </c>
      <c r="E26" s="56">
        <v>4.4000000000000004</v>
      </c>
      <c r="F26" s="56">
        <v>0</v>
      </c>
    </row>
    <row r="27" spans="1:6" ht="13.5" thickBot="1">
      <c r="A27" s="53" t="s">
        <v>390</v>
      </c>
      <c r="B27" s="54" t="s">
        <v>391</v>
      </c>
      <c r="C27" s="55">
        <v>5</v>
      </c>
      <c r="D27" s="56">
        <v>0</v>
      </c>
      <c r="E27" s="56">
        <v>3.4</v>
      </c>
      <c r="F27" s="56">
        <v>0</v>
      </c>
    </row>
    <row r="28" spans="1:6" ht="13.5" thickBot="1">
      <c r="A28" s="53" t="s">
        <v>392</v>
      </c>
      <c r="B28" s="54" t="s">
        <v>393</v>
      </c>
      <c r="C28" s="55">
        <v>5</v>
      </c>
      <c r="D28" s="56">
        <v>0</v>
      </c>
      <c r="E28" s="56">
        <v>1</v>
      </c>
      <c r="F28" s="56">
        <v>0</v>
      </c>
    </row>
    <row r="29" spans="1:6" ht="13.5" thickBot="1">
      <c r="A29" s="53" t="s">
        <v>394</v>
      </c>
      <c r="B29" s="54" t="s">
        <v>395</v>
      </c>
      <c r="C29" s="55">
        <v>5</v>
      </c>
      <c r="D29" s="56">
        <v>0</v>
      </c>
      <c r="E29" s="56">
        <v>3.8</v>
      </c>
      <c r="F29" s="56">
        <v>0</v>
      </c>
    </row>
    <row r="30" spans="1:6" ht="13.5" thickBot="1">
      <c r="A30" s="53" t="s">
        <v>396</v>
      </c>
      <c r="B30" s="54" t="s">
        <v>397</v>
      </c>
      <c r="C30" s="55">
        <v>5</v>
      </c>
      <c r="D30" s="56">
        <v>0</v>
      </c>
      <c r="E30" s="56">
        <v>4</v>
      </c>
      <c r="F30" s="56">
        <v>0</v>
      </c>
    </row>
    <row r="31" spans="1:6" ht="13.5" thickBot="1">
      <c r="A31" s="53" t="s">
        <v>398</v>
      </c>
      <c r="B31" s="54" t="s">
        <v>399</v>
      </c>
      <c r="C31" s="55">
        <v>5</v>
      </c>
      <c r="D31" s="56">
        <v>0</v>
      </c>
      <c r="E31" s="56">
        <v>8.4</v>
      </c>
      <c r="F31" s="56">
        <v>0</v>
      </c>
    </row>
    <row r="32" spans="1:6" ht="13.5" thickBot="1">
      <c r="A32" s="53" t="s">
        <v>400</v>
      </c>
      <c r="B32" s="54" t="s">
        <v>401</v>
      </c>
      <c r="C32" s="55">
        <v>5</v>
      </c>
      <c r="D32" s="56">
        <v>0</v>
      </c>
      <c r="E32" s="56">
        <v>6.8</v>
      </c>
      <c r="F32" s="56">
        <v>0</v>
      </c>
    </row>
    <row r="33" spans="1:6" ht="13.5" thickBot="1">
      <c r="A33" s="53" t="s">
        <v>402</v>
      </c>
      <c r="B33" s="54" t="s">
        <v>403</v>
      </c>
      <c r="C33" s="55">
        <v>5</v>
      </c>
      <c r="D33" s="56">
        <v>0</v>
      </c>
      <c r="E33" s="56">
        <v>13</v>
      </c>
      <c r="F33" s="56">
        <v>0</v>
      </c>
    </row>
    <row r="34" spans="1:6" ht="13.5" thickBot="1">
      <c r="A34" s="53" t="s">
        <v>404</v>
      </c>
      <c r="B34" s="54" t="s">
        <v>206</v>
      </c>
      <c r="C34" s="55">
        <v>5</v>
      </c>
      <c r="D34" s="56">
        <v>0</v>
      </c>
      <c r="E34" s="56">
        <v>20</v>
      </c>
      <c r="F34" s="56">
        <v>0</v>
      </c>
    </row>
    <row r="35" spans="1:6" ht="13.5" thickBot="1">
      <c r="A35" s="53" t="s">
        <v>405</v>
      </c>
      <c r="B35" s="54" t="s">
        <v>406</v>
      </c>
      <c r="C35" s="55">
        <v>5</v>
      </c>
      <c r="D35" s="56">
        <v>0</v>
      </c>
      <c r="E35" s="56">
        <v>29</v>
      </c>
      <c r="F35" s="56">
        <v>0</v>
      </c>
    </row>
    <row r="36" spans="1:6" ht="13.5" thickBot="1">
      <c r="A36" s="53" t="s">
        <v>407</v>
      </c>
      <c r="B36" s="54" t="s">
        <v>408</v>
      </c>
      <c r="C36" s="55">
        <v>5</v>
      </c>
      <c r="D36" s="56">
        <v>0</v>
      </c>
      <c r="E36" s="56">
        <v>4.8</v>
      </c>
      <c r="F36" s="56">
        <v>0</v>
      </c>
    </row>
    <row r="37" spans="1:6" ht="13.5" thickBot="1">
      <c r="A37" s="53" t="s">
        <v>409</v>
      </c>
      <c r="B37" s="54" t="s">
        <v>410</v>
      </c>
      <c r="C37" s="55">
        <v>5</v>
      </c>
      <c r="D37" s="56">
        <v>0</v>
      </c>
      <c r="E37" s="56">
        <v>3.6</v>
      </c>
      <c r="F37" s="56">
        <v>0</v>
      </c>
    </row>
  </sheetData>
  <sortState ref="A2:F38">
    <sortCondition descending="1" ref="F2:F3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Mots clés</vt:lpstr>
      <vt:lpstr>+Lyon</vt:lpstr>
      <vt:lpstr>+Rhône Alpes</vt:lpstr>
      <vt:lpstr>MC Important</vt:lpstr>
      <vt:lpstr>URL</vt:lpstr>
      <vt:lpstr>Feuil1</vt:lpstr>
      <vt:lpstr>Analytics</vt:lpstr>
      <vt:lpstr>Feuil3</vt:lpstr>
      <vt:lpstr>'MC Important'!Zone_d_impression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habiba</cp:lastModifiedBy>
  <cp:lastPrinted>2013-06-14T11:21:45Z</cp:lastPrinted>
  <dcterms:created xsi:type="dcterms:W3CDTF">2013-06-13T16:09:34Z</dcterms:created>
  <dcterms:modified xsi:type="dcterms:W3CDTF">2015-01-28T12:41:12Z</dcterms:modified>
</cp:coreProperties>
</file>